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2"/>
  </bookViews>
  <sheets>
    <sheet name="沙王村" sheetId="1" r:id="rId1"/>
    <sheet name="楼赵村" sheetId="2" r:id="rId2"/>
    <sheet name="小霍村" sheetId="3" r:id="rId3"/>
  </sheets>
  <definedNames>
    <definedName name="_xlnm._FilterDatabase" localSheetId="0" hidden="1">沙王村!$A$1:$I$59</definedName>
    <definedName name="_xlnm.Print_Titles" localSheetId="0">沙王村!$1:$3</definedName>
  </definedNames>
  <calcPr calcId="144525"/>
</workbook>
</file>

<file path=xl/sharedStrings.xml><?xml version="1.0" encoding="utf-8"?>
<sst xmlns="http://schemas.openxmlformats.org/spreadsheetml/2006/main" count="330" uniqueCount="97">
  <si>
    <r>
      <rPr>
        <b/>
        <sz val="16"/>
        <color theme="1"/>
        <rFont val="宋体"/>
        <charset val="134"/>
        <scheme val="minor"/>
      </rPr>
      <t>202</t>
    </r>
    <r>
      <rPr>
        <b/>
        <sz val="16"/>
        <color theme="1"/>
        <rFont val="宋体"/>
        <charset val="134"/>
        <scheme val="minor"/>
      </rPr>
      <t>2</t>
    </r>
    <r>
      <rPr>
        <b/>
        <sz val="16"/>
        <color theme="1"/>
        <rFont val="宋体"/>
        <charset val="134"/>
        <scheme val="minor"/>
      </rPr>
      <t>年生态绿廊租地费兑付花名册</t>
    </r>
  </si>
  <si>
    <r>
      <rPr>
        <sz val="9"/>
        <color theme="1"/>
        <rFont val="宋体"/>
        <charset val="134"/>
        <scheme val="minor"/>
      </rPr>
      <t xml:space="preserve"> 沙王村村委会（盖章）                                                                                                       202</t>
    </r>
    <r>
      <rPr>
        <sz val="9"/>
        <color theme="1"/>
        <rFont val="宋体"/>
        <charset val="134"/>
        <scheme val="minor"/>
      </rPr>
      <t>3</t>
    </r>
    <r>
      <rPr>
        <sz val="9"/>
        <color theme="1"/>
        <rFont val="宋体"/>
        <charset val="134"/>
        <scheme val="minor"/>
      </rPr>
      <t xml:space="preserve"> 年  1 月  </t>
    </r>
    <r>
      <rPr>
        <sz val="9"/>
        <color theme="1"/>
        <rFont val="宋体"/>
        <charset val="134"/>
        <scheme val="minor"/>
      </rPr>
      <t>5</t>
    </r>
    <r>
      <rPr>
        <sz val="9"/>
        <color theme="1"/>
        <rFont val="宋体"/>
        <charset val="134"/>
        <scheme val="minor"/>
      </rPr>
      <t xml:space="preserve"> 日</t>
    </r>
  </si>
  <si>
    <t>序号</t>
  </si>
  <si>
    <t>街道</t>
  </si>
  <si>
    <t>村</t>
  </si>
  <si>
    <t>组</t>
  </si>
  <si>
    <t>姓名</t>
  </si>
  <si>
    <t>面积</t>
  </si>
  <si>
    <t>租地标准</t>
  </si>
  <si>
    <t>租地金额</t>
  </si>
  <si>
    <t>备注</t>
  </si>
  <si>
    <t>阳曲街道</t>
  </si>
  <si>
    <t>沙王村</t>
  </si>
  <si>
    <t>一组</t>
  </si>
  <si>
    <t>霍金牛</t>
  </si>
  <si>
    <t>集体</t>
  </si>
  <si>
    <t>三组</t>
  </si>
  <si>
    <t>王铁牛</t>
  </si>
  <si>
    <t>王政军</t>
  </si>
  <si>
    <t>沙宾沿</t>
  </si>
  <si>
    <t>王志成</t>
  </si>
  <si>
    <t>王斌</t>
  </si>
  <si>
    <t>沙冬利</t>
  </si>
  <si>
    <t>沙安新</t>
  </si>
  <si>
    <t>王小军</t>
  </si>
  <si>
    <t>沙红军</t>
  </si>
  <si>
    <t>沙小保</t>
  </si>
  <si>
    <t>沙战民</t>
  </si>
  <si>
    <t>沙战斗</t>
  </si>
  <si>
    <t>王宽娃</t>
  </si>
  <si>
    <t>刘翠珍</t>
  </si>
  <si>
    <t>沙崇高</t>
  </si>
  <si>
    <t>田竹香</t>
  </si>
  <si>
    <t>沙崇新</t>
  </si>
  <si>
    <t>陈雪利</t>
  </si>
  <si>
    <t>沙安文</t>
  </si>
  <si>
    <t>沙富升</t>
  </si>
  <si>
    <t>沙晓光</t>
  </si>
  <si>
    <t>王冲冲</t>
  </si>
  <si>
    <t>王铁狗</t>
  </si>
  <si>
    <t>张晓</t>
  </si>
  <si>
    <t>张超</t>
  </si>
  <si>
    <t>王明军</t>
  </si>
  <si>
    <t>李芹彩</t>
  </si>
  <si>
    <t>王从民</t>
  </si>
  <si>
    <t>沙化新</t>
  </si>
  <si>
    <t>王拓</t>
  </si>
  <si>
    <t>沙新军</t>
  </si>
  <si>
    <t>沙晓钟</t>
  </si>
  <si>
    <t>沙铁娃</t>
  </si>
  <si>
    <t>孟秋红</t>
  </si>
  <si>
    <t>王从现</t>
  </si>
  <si>
    <t>沙小渭</t>
  </si>
  <si>
    <t>沙松柏</t>
  </si>
  <si>
    <t>田文革</t>
  </si>
  <si>
    <t>沙权利</t>
  </si>
  <si>
    <t>张林京</t>
  </si>
  <si>
    <t>杜庆旗</t>
  </si>
  <si>
    <t>杨菊莲</t>
  </si>
  <si>
    <t>沙明寿</t>
  </si>
  <si>
    <t>王全德</t>
  </si>
  <si>
    <t>王卫国</t>
  </si>
  <si>
    <t>沙德柱</t>
  </si>
  <si>
    <t>四组</t>
  </si>
  <si>
    <t>惠水利</t>
  </si>
  <si>
    <t>二组</t>
  </si>
  <si>
    <t>七组</t>
  </si>
  <si>
    <t>村委会</t>
  </si>
  <si>
    <t>合计：</t>
  </si>
  <si>
    <t>村审核人：</t>
  </si>
  <si>
    <t>村负责人：</t>
  </si>
  <si>
    <t>2022年生态绿廊租地费兑付花名册</t>
  </si>
  <si>
    <t>楼赵村村委会（盖章）                                                                                                        2023年1 月5日</t>
  </si>
  <si>
    <t>楼赵村</t>
  </si>
  <si>
    <t>九组</t>
  </si>
  <si>
    <t>陈胜利</t>
  </si>
  <si>
    <t>田渭侠</t>
  </si>
  <si>
    <t>方新武</t>
  </si>
  <si>
    <t>郭全利</t>
  </si>
  <si>
    <t>方从军</t>
  </si>
  <si>
    <t>十组</t>
  </si>
  <si>
    <t>姜海</t>
  </si>
  <si>
    <t>薛信利</t>
  </si>
  <si>
    <t>薛红运</t>
  </si>
  <si>
    <t>方志宾</t>
  </si>
  <si>
    <t>薛建华</t>
  </si>
  <si>
    <t>小霍村村委会（盖章）                                                                                                        2023年1月5 日</t>
  </si>
  <si>
    <t>小霍村</t>
  </si>
  <si>
    <t>观西河李组</t>
  </si>
  <si>
    <t>李换过</t>
  </si>
  <si>
    <t>徐秋女</t>
  </si>
  <si>
    <t>李兴才</t>
  </si>
  <si>
    <t>李文利</t>
  </si>
  <si>
    <t>田俊青</t>
  </si>
  <si>
    <t>李菊娥</t>
  </si>
  <si>
    <t>李长江</t>
  </si>
  <si>
    <t>河李组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</si>
</sst>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  <scheme val="minor"/>
    </font>
    <font>
      <sz val="9"/>
      <color rgb="FF000000"/>
      <name val="����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55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0" fontId="0" fillId="2" borderId="1" xfId="36" applyFont="1" applyFill="1" applyBorder="1" applyAlignment="1">
      <alignment horizontal="center" vertical="center" wrapText="1"/>
    </xf>
    <xf numFmtId="0" fontId="0" fillId="2" borderId="1" xfId="36" applyFont="1" applyFill="1" applyBorder="1" applyAlignment="1">
      <alignment horizontal="center" vertical="center"/>
    </xf>
    <xf numFmtId="0" fontId="0" fillId="2" borderId="1" xfId="17" applyFont="1" applyFill="1" applyBorder="1" applyAlignment="1">
      <alignment horizontal="center" vertical="center" wrapText="1"/>
    </xf>
    <xf numFmtId="0" fontId="0" fillId="2" borderId="1" xfId="52" applyFont="1" applyFill="1" applyBorder="1" applyAlignment="1">
      <alignment horizontal="center" vertical="center" wrapText="1"/>
    </xf>
    <xf numFmtId="0" fontId="0" fillId="2" borderId="1" xfId="52" applyFont="1" applyFill="1" applyBorder="1" applyAlignment="1">
      <alignment horizontal="center" vertical="center"/>
    </xf>
    <xf numFmtId="0" fontId="0" fillId="2" borderId="1" xfId="55" applyFont="1" applyFill="1" applyBorder="1" applyAlignment="1">
      <alignment horizontal="center" vertical="center" wrapText="1"/>
    </xf>
    <xf numFmtId="0" fontId="0" fillId="2" borderId="1" xfId="52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52" applyFont="1" applyFill="1" applyBorder="1" applyAlignment="1">
      <alignment horizontal="center" vertical="center" wrapText="1"/>
    </xf>
    <xf numFmtId="0" fontId="7" fillId="2" borderId="1" xfId="52" applyFont="1" applyFill="1" applyBorder="1" applyAlignment="1">
      <alignment horizontal="center" vertical="center"/>
    </xf>
    <xf numFmtId="0" fontId="0" fillId="2" borderId="1" xfId="53" applyFont="1" applyFill="1" applyBorder="1" applyAlignment="1">
      <alignment horizontal="center" vertical="center" wrapText="1"/>
    </xf>
    <xf numFmtId="0" fontId="0" fillId="2" borderId="1" xfId="53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2 4" xfId="53"/>
    <cellStyle name="常规 3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workbookViewId="0">
      <selection activeCell="J10" sqref="J10"/>
    </sheetView>
  </sheetViews>
  <sheetFormatPr defaultColWidth="9" defaultRowHeight="13.5"/>
  <cols>
    <col min="1" max="1" width="4.25" style="24" customWidth="1"/>
    <col min="2" max="3" width="9" style="24"/>
    <col min="4" max="4" width="6.5" style="24" customWidth="1"/>
    <col min="5" max="5" width="8.375" style="23" customWidth="1"/>
    <col min="6" max="7" width="9" style="24"/>
    <col min="8" max="8" width="9.5" style="24"/>
    <col min="9" max="16384" width="9" style="24"/>
  </cols>
  <sheetData>
    <row r="1" ht="30" customHeight="1" spans="1:9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ht="15.95" customHeight="1" spans="1:9">
      <c r="A2" s="26" t="s">
        <v>1</v>
      </c>
      <c r="B2" s="26"/>
      <c r="C2" s="26"/>
      <c r="D2" s="26"/>
      <c r="E2" s="27"/>
      <c r="F2" s="26"/>
      <c r="G2" s="26"/>
      <c r="H2" s="26"/>
      <c r="I2" s="26"/>
    </row>
    <row r="3" ht="15.95" customHeight="1" spans="1:9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9" t="s">
        <v>8</v>
      </c>
      <c r="H3" s="30" t="s">
        <v>9</v>
      </c>
      <c r="I3" s="46" t="s">
        <v>10</v>
      </c>
    </row>
    <row r="4" ht="15.95" customHeight="1" spans="1:9">
      <c r="A4" s="28">
        <v>1</v>
      </c>
      <c r="B4" s="28" t="s">
        <v>11</v>
      </c>
      <c r="C4" s="28" t="s">
        <v>12</v>
      </c>
      <c r="D4" s="28" t="s">
        <v>13</v>
      </c>
      <c r="E4" s="31" t="s">
        <v>14</v>
      </c>
      <c r="F4" s="32">
        <v>2</v>
      </c>
      <c r="G4" s="32">
        <v>1500</v>
      </c>
      <c r="H4" s="32">
        <f>F4*G4</f>
        <v>3000</v>
      </c>
      <c r="I4" s="46"/>
    </row>
    <row r="5" ht="15.95" customHeight="1" spans="1:9">
      <c r="A5" s="28">
        <v>2</v>
      </c>
      <c r="B5" s="28" t="s">
        <v>11</v>
      </c>
      <c r="C5" s="28" t="s">
        <v>12</v>
      </c>
      <c r="D5" s="28" t="s">
        <v>13</v>
      </c>
      <c r="E5" s="33" t="s">
        <v>15</v>
      </c>
      <c r="F5" s="32">
        <v>12.6</v>
      </c>
      <c r="G5" s="32">
        <v>1500</v>
      </c>
      <c r="H5" s="32">
        <f t="shared" ref="H5:H57" si="0">F5*G5</f>
        <v>18900</v>
      </c>
      <c r="I5" s="46"/>
    </row>
    <row r="6" ht="15.95" customHeight="1" spans="1:9">
      <c r="A6" s="28">
        <v>3</v>
      </c>
      <c r="B6" s="28" t="s">
        <v>11</v>
      </c>
      <c r="C6" s="28" t="s">
        <v>12</v>
      </c>
      <c r="D6" s="28" t="s">
        <v>16</v>
      </c>
      <c r="E6" s="34" t="s">
        <v>17</v>
      </c>
      <c r="F6" s="35">
        <v>0.8</v>
      </c>
      <c r="G6" s="32">
        <v>1500</v>
      </c>
      <c r="H6" s="32">
        <f t="shared" si="0"/>
        <v>1200</v>
      </c>
      <c r="I6" s="47"/>
    </row>
    <row r="7" ht="15.95" customHeight="1" spans="1:9">
      <c r="A7" s="28">
        <v>4</v>
      </c>
      <c r="B7" s="28" t="s">
        <v>11</v>
      </c>
      <c r="C7" s="28" t="s">
        <v>12</v>
      </c>
      <c r="D7" s="28" t="s">
        <v>16</v>
      </c>
      <c r="E7" s="36" t="s">
        <v>18</v>
      </c>
      <c r="F7" s="37">
        <v>0.58</v>
      </c>
      <c r="G7" s="32">
        <v>1500</v>
      </c>
      <c r="H7" s="32">
        <f t="shared" si="0"/>
        <v>870</v>
      </c>
      <c r="I7" s="47"/>
    </row>
    <row r="8" ht="15.95" customHeight="1" spans="1:9">
      <c r="A8" s="28">
        <v>5</v>
      </c>
      <c r="B8" s="28" t="s">
        <v>11</v>
      </c>
      <c r="C8" s="28" t="s">
        <v>12</v>
      </c>
      <c r="D8" s="28" t="s">
        <v>16</v>
      </c>
      <c r="E8" s="34" t="s">
        <v>19</v>
      </c>
      <c r="F8" s="37">
        <v>0.4</v>
      </c>
      <c r="G8" s="32">
        <v>1500</v>
      </c>
      <c r="H8" s="32">
        <f t="shared" si="0"/>
        <v>600</v>
      </c>
      <c r="I8" s="47"/>
    </row>
    <row r="9" ht="15.95" customHeight="1" spans="1:9">
      <c r="A9" s="28">
        <v>6</v>
      </c>
      <c r="B9" s="28" t="s">
        <v>11</v>
      </c>
      <c r="C9" s="28" t="s">
        <v>12</v>
      </c>
      <c r="D9" s="28" t="s">
        <v>16</v>
      </c>
      <c r="E9" s="34" t="s">
        <v>20</v>
      </c>
      <c r="F9" s="37">
        <v>0.67</v>
      </c>
      <c r="G9" s="32">
        <v>1500</v>
      </c>
      <c r="H9" s="32">
        <f t="shared" si="0"/>
        <v>1005</v>
      </c>
      <c r="I9" s="47"/>
    </row>
    <row r="10" s="23" customFormat="1" ht="15.95" customHeight="1" spans="1:9">
      <c r="A10" s="28">
        <v>7</v>
      </c>
      <c r="B10" s="28" t="s">
        <v>11</v>
      </c>
      <c r="C10" s="28" t="s">
        <v>12</v>
      </c>
      <c r="D10" s="28" t="s">
        <v>16</v>
      </c>
      <c r="E10" s="38" t="s">
        <v>21</v>
      </c>
      <c r="F10" s="37">
        <v>0.53</v>
      </c>
      <c r="G10" s="32">
        <v>1500</v>
      </c>
      <c r="H10" s="32">
        <f t="shared" si="0"/>
        <v>795</v>
      </c>
      <c r="I10" s="46"/>
    </row>
    <row r="11" ht="15.95" customHeight="1" spans="1:9">
      <c r="A11" s="28">
        <v>8</v>
      </c>
      <c r="B11" s="28" t="s">
        <v>11</v>
      </c>
      <c r="C11" s="28" t="s">
        <v>12</v>
      </c>
      <c r="D11" s="28" t="s">
        <v>16</v>
      </c>
      <c r="E11" s="34" t="s">
        <v>22</v>
      </c>
      <c r="F11" s="37">
        <v>0.98</v>
      </c>
      <c r="G11" s="32">
        <v>1500</v>
      </c>
      <c r="H11" s="32">
        <f t="shared" si="0"/>
        <v>1470</v>
      </c>
      <c r="I11" s="47"/>
    </row>
    <row r="12" ht="15.95" customHeight="1" spans="1:9">
      <c r="A12" s="28">
        <v>9</v>
      </c>
      <c r="B12" s="28" t="s">
        <v>11</v>
      </c>
      <c r="C12" s="28" t="s">
        <v>12</v>
      </c>
      <c r="D12" s="28" t="s">
        <v>16</v>
      </c>
      <c r="E12" s="34" t="s">
        <v>23</v>
      </c>
      <c r="F12" s="37">
        <v>2.07</v>
      </c>
      <c r="G12" s="32">
        <v>1500</v>
      </c>
      <c r="H12" s="32">
        <f t="shared" si="0"/>
        <v>3105</v>
      </c>
      <c r="I12" s="47"/>
    </row>
    <row r="13" ht="15.95" customHeight="1" spans="1:9">
      <c r="A13" s="28">
        <v>10</v>
      </c>
      <c r="B13" s="28" t="s">
        <v>11</v>
      </c>
      <c r="C13" s="28" t="s">
        <v>12</v>
      </c>
      <c r="D13" s="28" t="s">
        <v>16</v>
      </c>
      <c r="E13" s="34" t="s">
        <v>24</v>
      </c>
      <c r="F13" s="37">
        <v>1</v>
      </c>
      <c r="G13" s="32">
        <v>1500</v>
      </c>
      <c r="H13" s="32">
        <f t="shared" si="0"/>
        <v>1500</v>
      </c>
      <c r="I13" s="47"/>
    </row>
    <row r="14" ht="15.95" customHeight="1" spans="1:9">
      <c r="A14" s="28">
        <v>11</v>
      </c>
      <c r="B14" s="28" t="s">
        <v>11</v>
      </c>
      <c r="C14" s="28" t="s">
        <v>12</v>
      </c>
      <c r="D14" s="28" t="s">
        <v>16</v>
      </c>
      <c r="E14" s="34" t="s">
        <v>25</v>
      </c>
      <c r="F14" s="35">
        <v>1.01</v>
      </c>
      <c r="G14" s="32">
        <v>1500</v>
      </c>
      <c r="H14" s="32">
        <f t="shared" si="0"/>
        <v>1515</v>
      </c>
      <c r="I14" s="47"/>
    </row>
    <row r="15" ht="15.95" customHeight="1" spans="1:9">
      <c r="A15" s="28">
        <v>12</v>
      </c>
      <c r="B15" s="28" t="s">
        <v>11</v>
      </c>
      <c r="C15" s="28" t="s">
        <v>12</v>
      </c>
      <c r="D15" s="28" t="s">
        <v>16</v>
      </c>
      <c r="E15" s="38" t="s">
        <v>26</v>
      </c>
      <c r="F15" s="35">
        <v>1.38</v>
      </c>
      <c r="G15" s="32">
        <v>1500</v>
      </c>
      <c r="H15" s="32">
        <f t="shared" si="0"/>
        <v>2070</v>
      </c>
      <c r="I15" s="47"/>
    </row>
    <row r="16" ht="15.95" customHeight="1" spans="1:9">
      <c r="A16" s="28">
        <v>13</v>
      </c>
      <c r="B16" s="28" t="s">
        <v>11</v>
      </c>
      <c r="C16" s="28" t="s">
        <v>12</v>
      </c>
      <c r="D16" s="28" t="s">
        <v>16</v>
      </c>
      <c r="E16" s="34" t="s">
        <v>27</v>
      </c>
      <c r="F16" s="35">
        <v>0.5</v>
      </c>
      <c r="G16" s="32">
        <v>1500</v>
      </c>
      <c r="H16" s="32">
        <f t="shared" si="0"/>
        <v>750</v>
      </c>
      <c r="I16" s="47"/>
    </row>
    <row r="17" ht="15.95" customHeight="1" spans="1:9">
      <c r="A17" s="28">
        <v>14</v>
      </c>
      <c r="B17" s="28" t="s">
        <v>11</v>
      </c>
      <c r="C17" s="28" t="s">
        <v>12</v>
      </c>
      <c r="D17" s="28" t="s">
        <v>16</v>
      </c>
      <c r="E17" s="36" t="s">
        <v>28</v>
      </c>
      <c r="F17" s="37">
        <v>0.5</v>
      </c>
      <c r="G17" s="32">
        <v>1500</v>
      </c>
      <c r="H17" s="32">
        <f t="shared" si="0"/>
        <v>750</v>
      </c>
      <c r="I17" s="47"/>
    </row>
    <row r="18" ht="15.95" customHeight="1" spans="1:9">
      <c r="A18" s="28">
        <v>15</v>
      </c>
      <c r="B18" s="28" t="s">
        <v>11</v>
      </c>
      <c r="C18" s="28" t="s">
        <v>12</v>
      </c>
      <c r="D18" s="28" t="s">
        <v>16</v>
      </c>
      <c r="E18" s="34" t="s">
        <v>29</v>
      </c>
      <c r="F18" s="37">
        <v>1.56</v>
      </c>
      <c r="G18" s="32">
        <v>1500</v>
      </c>
      <c r="H18" s="32">
        <f t="shared" si="0"/>
        <v>2340</v>
      </c>
      <c r="I18" s="47"/>
    </row>
    <row r="19" ht="15.95" customHeight="1" spans="1:9">
      <c r="A19" s="28">
        <v>16</v>
      </c>
      <c r="B19" s="28" t="s">
        <v>11</v>
      </c>
      <c r="C19" s="28" t="s">
        <v>12</v>
      </c>
      <c r="D19" s="28" t="s">
        <v>16</v>
      </c>
      <c r="E19" s="34" t="s">
        <v>30</v>
      </c>
      <c r="F19" s="37">
        <v>0.5</v>
      </c>
      <c r="G19" s="32">
        <v>1500</v>
      </c>
      <c r="H19" s="32">
        <f t="shared" si="0"/>
        <v>750</v>
      </c>
      <c r="I19" s="47"/>
    </row>
    <row r="20" ht="15.95" customHeight="1" spans="1:9">
      <c r="A20" s="28">
        <v>17</v>
      </c>
      <c r="B20" s="28" t="s">
        <v>11</v>
      </c>
      <c r="C20" s="28" t="s">
        <v>12</v>
      </c>
      <c r="D20" s="28" t="s">
        <v>16</v>
      </c>
      <c r="E20" s="34" t="s">
        <v>31</v>
      </c>
      <c r="F20" s="37">
        <v>1</v>
      </c>
      <c r="G20" s="32">
        <v>1500</v>
      </c>
      <c r="H20" s="32">
        <f t="shared" si="0"/>
        <v>1500</v>
      </c>
      <c r="I20" s="48"/>
    </row>
    <row r="21" ht="15.95" customHeight="1" spans="1:9">
      <c r="A21" s="28">
        <v>18</v>
      </c>
      <c r="B21" s="28" t="s">
        <v>11</v>
      </c>
      <c r="C21" s="28" t="s">
        <v>12</v>
      </c>
      <c r="D21" s="28" t="s">
        <v>16</v>
      </c>
      <c r="E21" s="34" t="s">
        <v>32</v>
      </c>
      <c r="F21" s="37">
        <v>1.47</v>
      </c>
      <c r="G21" s="32">
        <v>1500</v>
      </c>
      <c r="H21" s="32">
        <f t="shared" si="0"/>
        <v>2205</v>
      </c>
      <c r="I21" s="48"/>
    </row>
    <row r="22" ht="15.95" customHeight="1" spans="1:9">
      <c r="A22" s="28">
        <v>19</v>
      </c>
      <c r="B22" s="28" t="s">
        <v>11</v>
      </c>
      <c r="C22" s="28" t="s">
        <v>12</v>
      </c>
      <c r="D22" s="28" t="s">
        <v>16</v>
      </c>
      <c r="E22" s="34" t="s">
        <v>33</v>
      </c>
      <c r="F22" s="37">
        <v>0.5</v>
      </c>
      <c r="G22" s="32">
        <v>1500</v>
      </c>
      <c r="H22" s="32">
        <f t="shared" si="0"/>
        <v>750</v>
      </c>
      <c r="I22" s="48"/>
    </row>
    <row r="23" ht="15.95" customHeight="1" spans="1:9">
      <c r="A23" s="28">
        <v>20</v>
      </c>
      <c r="B23" s="28" t="s">
        <v>11</v>
      </c>
      <c r="C23" s="28" t="s">
        <v>12</v>
      </c>
      <c r="D23" s="28" t="s">
        <v>16</v>
      </c>
      <c r="E23" s="34" t="s">
        <v>34</v>
      </c>
      <c r="F23" s="35">
        <v>0.5</v>
      </c>
      <c r="G23" s="32">
        <v>1500</v>
      </c>
      <c r="H23" s="32">
        <f t="shared" si="0"/>
        <v>750</v>
      </c>
      <c r="I23" s="48"/>
    </row>
    <row r="24" ht="15.95" customHeight="1" spans="1:9">
      <c r="A24" s="28">
        <v>21</v>
      </c>
      <c r="B24" s="28" t="s">
        <v>11</v>
      </c>
      <c r="C24" s="28" t="s">
        <v>12</v>
      </c>
      <c r="D24" s="28" t="s">
        <v>16</v>
      </c>
      <c r="E24" s="34" t="s">
        <v>35</v>
      </c>
      <c r="F24" s="35">
        <v>0.8</v>
      </c>
      <c r="G24" s="32">
        <v>1500</v>
      </c>
      <c r="H24" s="32">
        <f t="shared" si="0"/>
        <v>1200</v>
      </c>
      <c r="I24" s="48"/>
    </row>
    <row r="25" ht="15.95" customHeight="1" spans="1:9">
      <c r="A25" s="28">
        <v>22</v>
      </c>
      <c r="B25" s="28" t="s">
        <v>11</v>
      </c>
      <c r="C25" s="28" t="s">
        <v>12</v>
      </c>
      <c r="D25" s="28" t="s">
        <v>16</v>
      </c>
      <c r="E25" s="34" t="s">
        <v>36</v>
      </c>
      <c r="F25" s="35">
        <v>0.8</v>
      </c>
      <c r="G25" s="32">
        <v>1500</v>
      </c>
      <c r="H25" s="32">
        <f t="shared" si="0"/>
        <v>1200</v>
      </c>
      <c r="I25" s="48"/>
    </row>
    <row r="26" ht="15.95" customHeight="1" spans="1:9">
      <c r="A26" s="28">
        <v>23</v>
      </c>
      <c r="B26" s="28" t="s">
        <v>11</v>
      </c>
      <c r="C26" s="28" t="s">
        <v>12</v>
      </c>
      <c r="D26" s="28" t="s">
        <v>16</v>
      </c>
      <c r="E26" s="36" t="s">
        <v>37</v>
      </c>
      <c r="F26" s="37">
        <v>1.68</v>
      </c>
      <c r="G26" s="32">
        <v>1500</v>
      </c>
      <c r="H26" s="32">
        <f t="shared" si="0"/>
        <v>2520</v>
      </c>
      <c r="I26" s="48"/>
    </row>
    <row r="27" ht="15.95" customHeight="1" spans="1:9">
      <c r="A27" s="28">
        <v>24</v>
      </c>
      <c r="B27" s="28" t="s">
        <v>11</v>
      </c>
      <c r="C27" s="28" t="s">
        <v>12</v>
      </c>
      <c r="D27" s="28" t="s">
        <v>16</v>
      </c>
      <c r="E27" s="34" t="s">
        <v>38</v>
      </c>
      <c r="F27" s="37">
        <v>0.87</v>
      </c>
      <c r="G27" s="32">
        <v>1500</v>
      </c>
      <c r="H27" s="32">
        <f t="shared" si="0"/>
        <v>1305</v>
      </c>
      <c r="I27" s="48"/>
    </row>
    <row r="28" ht="15.95" customHeight="1" spans="1:9">
      <c r="A28" s="28">
        <v>25</v>
      </c>
      <c r="B28" s="28" t="s">
        <v>11</v>
      </c>
      <c r="C28" s="28" t="s">
        <v>12</v>
      </c>
      <c r="D28" s="28" t="s">
        <v>16</v>
      </c>
      <c r="E28" s="34" t="s">
        <v>39</v>
      </c>
      <c r="F28" s="37">
        <v>0.5</v>
      </c>
      <c r="G28" s="32">
        <v>1500</v>
      </c>
      <c r="H28" s="32">
        <f t="shared" si="0"/>
        <v>750</v>
      </c>
      <c r="I28" s="48"/>
    </row>
    <row r="29" ht="15.95" customHeight="1" spans="1:9">
      <c r="A29" s="28">
        <v>26</v>
      </c>
      <c r="B29" s="28" t="s">
        <v>11</v>
      </c>
      <c r="C29" s="28" t="s">
        <v>12</v>
      </c>
      <c r="D29" s="28" t="s">
        <v>16</v>
      </c>
      <c r="E29" s="34" t="s">
        <v>40</v>
      </c>
      <c r="F29" s="37">
        <v>0.48</v>
      </c>
      <c r="G29" s="32">
        <v>1500</v>
      </c>
      <c r="H29" s="32">
        <f t="shared" si="0"/>
        <v>720</v>
      </c>
      <c r="I29" s="48"/>
    </row>
    <row r="30" ht="15.95" customHeight="1" spans="1:9">
      <c r="A30" s="28">
        <v>27</v>
      </c>
      <c r="B30" s="28" t="s">
        <v>11</v>
      </c>
      <c r="C30" s="28" t="s">
        <v>12</v>
      </c>
      <c r="D30" s="28" t="s">
        <v>16</v>
      </c>
      <c r="E30" s="34" t="s">
        <v>41</v>
      </c>
      <c r="F30" s="37">
        <v>0.75</v>
      </c>
      <c r="G30" s="32">
        <v>1500</v>
      </c>
      <c r="H30" s="32">
        <f t="shared" si="0"/>
        <v>1125</v>
      </c>
      <c r="I30" s="48"/>
    </row>
    <row r="31" ht="15.95" customHeight="1" spans="1:9">
      <c r="A31" s="28">
        <v>28</v>
      </c>
      <c r="B31" s="28" t="s">
        <v>11</v>
      </c>
      <c r="C31" s="28" t="s">
        <v>12</v>
      </c>
      <c r="D31" s="28" t="s">
        <v>16</v>
      </c>
      <c r="E31" s="34" t="s">
        <v>42</v>
      </c>
      <c r="F31" s="37">
        <v>0.46</v>
      </c>
      <c r="G31" s="32">
        <v>1500</v>
      </c>
      <c r="H31" s="32">
        <f t="shared" si="0"/>
        <v>690</v>
      </c>
      <c r="I31" s="48"/>
    </row>
    <row r="32" ht="15.95" customHeight="1" spans="1:9">
      <c r="A32" s="28">
        <v>29</v>
      </c>
      <c r="B32" s="28" t="s">
        <v>11</v>
      </c>
      <c r="C32" s="28" t="s">
        <v>12</v>
      </c>
      <c r="D32" s="28" t="s">
        <v>16</v>
      </c>
      <c r="E32" s="39" t="s">
        <v>43</v>
      </c>
      <c r="F32" s="40">
        <v>1.2</v>
      </c>
      <c r="G32" s="32">
        <v>1500</v>
      </c>
      <c r="H32" s="32">
        <f t="shared" si="0"/>
        <v>1800</v>
      </c>
      <c r="I32" s="48"/>
    </row>
    <row r="33" ht="15.95" customHeight="1" spans="1:9">
      <c r="A33" s="28">
        <v>30</v>
      </c>
      <c r="B33" s="28" t="s">
        <v>11</v>
      </c>
      <c r="C33" s="28" t="s">
        <v>12</v>
      </c>
      <c r="D33" s="28" t="s">
        <v>16</v>
      </c>
      <c r="E33" s="34" t="s">
        <v>44</v>
      </c>
      <c r="F33" s="37">
        <v>0.3</v>
      </c>
      <c r="G33" s="32">
        <v>1500</v>
      </c>
      <c r="H33" s="32">
        <f t="shared" si="0"/>
        <v>450</v>
      </c>
      <c r="I33" s="48"/>
    </row>
    <row r="34" ht="15.95" customHeight="1" spans="1:9">
      <c r="A34" s="28">
        <v>31</v>
      </c>
      <c r="B34" s="28" t="s">
        <v>11</v>
      </c>
      <c r="C34" s="28" t="s">
        <v>12</v>
      </c>
      <c r="D34" s="28" t="s">
        <v>16</v>
      </c>
      <c r="E34" s="34" t="s">
        <v>45</v>
      </c>
      <c r="F34" s="37">
        <v>0.3</v>
      </c>
      <c r="G34" s="32">
        <v>1500</v>
      </c>
      <c r="H34" s="32">
        <f t="shared" si="0"/>
        <v>450</v>
      </c>
      <c r="I34" s="48"/>
    </row>
    <row r="35" ht="15.95" customHeight="1" spans="1:9">
      <c r="A35" s="28">
        <v>32</v>
      </c>
      <c r="B35" s="28" t="s">
        <v>11</v>
      </c>
      <c r="C35" s="28" t="s">
        <v>12</v>
      </c>
      <c r="D35" s="28" t="s">
        <v>16</v>
      </c>
      <c r="E35" s="34" t="s">
        <v>46</v>
      </c>
      <c r="F35" s="37">
        <v>0.3</v>
      </c>
      <c r="G35" s="32">
        <v>1500</v>
      </c>
      <c r="H35" s="32">
        <f t="shared" si="0"/>
        <v>450</v>
      </c>
      <c r="I35" s="48"/>
    </row>
    <row r="36" ht="15.95" customHeight="1" spans="1:9">
      <c r="A36" s="28">
        <v>33</v>
      </c>
      <c r="B36" s="28" t="s">
        <v>11</v>
      </c>
      <c r="C36" s="28" t="s">
        <v>12</v>
      </c>
      <c r="D36" s="28" t="s">
        <v>16</v>
      </c>
      <c r="E36" s="34" t="s">
        <v>47</v>
      </c>
      <c r="F36" s="37">
        <v>0.3</v>
      </c>
      <c r="G36" s="32">
        <v>1500</v>
      </c>
      <c r="H36" s="32">
        <f t="shared" si="0"/>
        <v>450</v>
      </c>
      <c r="I36" s="48"/>
    </row>
    <row r="37" ht="15.95" customHeight="1" spans="1:9">
      <c r="A37" s="28">
        <v>34</v>
      </c>
      <c r="B37" s="28" t="s">
        <v>11</v>
      </c>
      <c r="C37" s="28" t="s">
        <v>12</v>
      </c>
      <c r="D37" s="28" t="s">
        <v>16</v>
      </c>
      <c r="E37" s="34" t="s">
        <v>48</v>
      </c>
      <c r="F37" s="37">
        <v>1.08</v>
      </c>
      <c r="G37" s="32">
        <v>1500</v>
      </c>
      <c r="H37" s="32">
        <f t="shared" si="0"/>
        <v>1620</v>
      </c>
      <c r="I37" s="48"/>
    </row>
    <row r="38" ht="15.95" customHeight="1" spans="1:9">
      <c r="A38" s="28">
        <v>35</v>
      </c>
      <c r="B38" s="28" t="s">
        <v>11</v>
      </c>
      <c r="C38" s="28" t="s">
        <v>12</v>
      </c>
      <c r="D38" s="28" t="s">
        <v>16</v>
      </c>
      <c r="E38" s="34" t="s">
        <v>49</v>
      </c>
      <c r="F38" s="35">
        <v>0.78</v>
      </c>
      <c r="G38" s="32">
        <v>1500</v>
      </c>
      <c r="H38" s="32">
        <f t="shared" si="0"/>
        <v>1170</v>
      </c>
      <c r="I38" s="48"/>
    </row>
    <row r="39" ht="15.95" customHeight="1" spans="1:9">
      <c r="A39" s="28">
        <v>36</v>
      </c>
      <c r="B39" s="28" t="s">
        <v>11</v>
      </c>
      <c r="C39" s="28" t="s">
        <v>12</v>
      </c>
      <c r="D39" s="28" t="s">
        <v>16</v>
      </c>
      <c r="E39" s="34" t="s">
        <v>50</v>
      </c>
      <c r="F39" s="35">
        <v>0.3</v>
      </c>
      <c r="G39" s="32">
        <v>1500</v>
      </c>
      <c r="H39" s="32">
        <f t="shared" si="0"/>
        <v>450</v>
      </c>
      <c r="I39" s="48"/>
    </row>
    <row r="40" ht="15.95" customHeight="1" spans="1:9">
      <c r="A40" s="28">
        <v>37</v>
      </c>
      <c r="B40" s="28" t="s">
        <v>11</v>
      </c>
      <c r="C40" s="28" t="s">
        <v>12</v>
      </c>
      <c r="D40" s="28" t="s">
        <v>16</v>
      </c>
      <c r="E40" s="36" t="s">
        <v>51</v>
      </c>
      <c r="F40" s="37">
        <v>0.96</v>
      </c>
      <c r="G40" s="32">
        <v>1500</v>
      </c>
      <c r="H40" s="32">
        <f t="shared" si="0"/>
        <v>1440</v>
      </c>
      <c r="I40" s="48"/>
    </row>
    <row r="41" ht="15.95" customHeight="1" spans="1:9">
      <c r="A41" s="28">
        <v>38</v>
      </c>
      <c r="B41" s="28" t="s">
        <v>11</v>
      </c>
      <c r="C41" s="28" t="s">
        <v>12</v>
      </c>
      <c r="D41" s="28" t="s">
        <v>16</v>
      </c>
      <c r="E41" s="34" t="s">
        <v>52</v>
      </c>
      <c r="F41" s="37">
        <v>0.55</v>
      </c>
      <c r="G41" s="32">
        <v>1500</v>
      </c>
      <c r="H41" s="32">
        <f t="shared" si="0"/>
        <v>825</v>
      </c>
      <c r="I41" s="48"/>
    </row>
    <row r="42" ht="15.95" customHeight="1" spans="1:9">
      <c r="A42" s="28">
        <v>39</v>
      </c>
      <c r="B42" s="28" t="s">
        <v>11</v>
      </c>
      <c r="C42" s="28" t="s">
        <v>12</v>
      </c>
      <c r="D42" s="28" t="s">
        <v>16</v>
      </c>
      <c r="E42" s="34" t="s">
        <v>53</v>
      </c>
      <c r="F42" s="37">
        <v>0.97</v>
      </c>
      <c r="G42" s="32">
        <v>1500</v>
      </c>
      <c r="H42" s="32">
        <f t="shared" si="0"/>
        <v>1455</v>
      </c>
      <c r="I42" s="48"/>
    </row>
    <row r="43" ht="15.95" customHeight="1" spans="1:9">
      <c r="A43" s="28">
        <v>40</v>
      </c>
      <c r="B43" s="28" t="s">
        <v>11</v>
      </c>
      <c r="C43" s="28" t="s">
        <v>12</v>
      </c>
      <c r="D43" s="28" t="s">
        <v>16</v>
      </c>
      <c r="E43" s="34" t="s">
        <v>54</v>
      </c>
      <c r="F43" s="35">
        <v>1.01</v>
      </c>
      <c r="G43" s="32">
        <v>1500</v>
      </c>
      <c r="H43" s="32">
        <f t="shared" si="0"/>
        <v>1515</v>
      </c>
      <c r="I43" s="48"/>
    </row>
    <row r="44" ht="15.95" customHeight="1" spans="1:9">
      <c r="A44" s="28">
        <v>41</v>
      </c>
      <c r="B44" s="28" t="s">
        <v>11</v>
      </c>
      <c r="C44" s="28" t="s">
        <v>12</v>
      </c>
      <c r="D44" s="28" t="s">
        <v>16</v>
      </c>
      <c r="E44" s="34" t="s">
        <v>55</v>
      </c>
      <c r="F44" s="37">
        <v>0.67</v>
      </c>
      <c r="G44" s="32">
        <v>1500</v>
      </c>
      <c r="H44" s="32">
        <f t="shared" si="0"/>
        <v>1005</v>
      </c>
      <c r="I44" s="48"/>
    </row>
    <row r="45" ht="15.95" customHeight="1" spans="1:9">
      <c r="A45" s="28">
        <v>42</v>
      </c>
      <c r="B45" s="28" t="s">
        <v>11</v>
      </c>
      <c r="C45" s="28" t="s">
        <v>12</v>
      </c>
      <c r="D45" s="28" t="s">
        <v>16</v>
      </c>
      <c r="E45" s="34" t="s">
        <v>56</v>
      </c>
      <c r="F45" s="37">
        <v>0.42</v>
      </c>
      <c r="G45" s="32">
        <v>1500</v>
      </c>
      <c r="H45" s="32">
        <f t="shared" si="0"/>
        <v>630</v>
      </c>
      <c r="I45" s="48"/>
    </row>
    <row r="46" ht="15.95" customHeight="1" spans="1:9">
      <c r="A46" s="28">
        <v>43</v>
      </c>
      <c r="B46" s="28" t="s">
        <v>11</v>
      </c>
      <c r="C46" s="28" t="s">
        <v>12</v>
      </c>
      <c r="D46" s="28" t="s">
        <v>16</v>
      </c>
      <c r="E46" s="34" t="s">
        <v>57</v>
      </c>
      <c r="F46" s="35">
        <v>0.19</v>
      </c>
      <c r="G46" s="32">
        <v>1500</v>
      </c>
      <c r="H46" s="32">
        <f t="shared" si="0"/>
        <v>285</v>
      </c>
      <c r="I46" s="48"/>
    </row>
    <row r="47" ht="15.95" customHeight="1" spans="1:9">
      <c r="A47" s="28">
        <v>44</v>
      </c>
      <c r="B47" s="28" t="s">
        <v>11</v>
      </c>
      <c r="C47" s="28" t="s">
        <v>12</v>
      </c>
      <c r="D47" s="28" t="s">
        <v>16</v>
      </c>
      <c r="E47" s="34" t="s">
        <v>58</v>
      </c>
      <c r="F47" s="35">
        <v>0.55</v>
      </c>
      <c r="G47" s="32">
        <v>1500</v>
      </c>
      <c r="H47" s="32">
        <f t="shared" si="0"/>
        <v>825</v>
      </c>
      <c r="I47" s="48"/>
    </row>
    <row r="48" ht="15.95" customHeight="1" spans="1:9">
      <c r="A48" s="28">
        <v>45</v>
      </c>
      <c r="B48" s="28" t="s">
        <v>11</v>
      </c>
      <c r="C48" s="28" t="s">
        <v>12</v>
      </c>
      <c r="D48" s="28" t="s">
        <v>16</v>
      </c>
      <c r="E48" s="34" t="s">
        <v>59</v>
      </c>
      <c r="F48" s="35">
        <v>0.91</v>
      </c>
      <c r="G48" s="32">
        <v>1500</v>
      </c>
      <c r="H48" s="32">
        <f t="shared" si="0"/>
        <v>1365</v>
      </c>
      <c r="I48" s="48"/>
    </row>
    <row r="49" ht="15.95" customHeight="1" spans="1:9">
      <c r="A49" s="28">
        <v>46</v>
      </c>
      <c r="B49" s="28" t="s">
        <v>11</v>
      </c>
      <c r="C49" s="28" t="s">
        <v>12</v>
      </c>
      <c r="D49" s="28" t="s">
        <v>16</v>
      </c>
      <c r="E49" s="34" t="s">
        <v>60</v>
      </c>
      <c r="F49" s="37">
        <v>1.16</v>
      </c>
      <c r="G49" s="32">
        <v>1500</v>
      </c>
      <c r="H49" s="32">
        <f t="shared" si="0"/>
        <v>1740</v>
      </c>
      <c r="I49" s="48"/>
    </row>
    <row r="50" ht="15.95" customHeight="1" spans="1:9">
      <c r="A50" s="28">
        <v>47</v>
      </c>
      <c r="B50" s="28" t="s">
        <v>11</v>
      </c>
      <c r="C50" s="28" t="s">
        <v>12</v>
      </c>
      <c r="D50" s="28" t="s">
        <v>16</v>
      </c>
      <c r="E50" s="34" t="s">
        <v>61</v>
      </c>
      <c r="F50" s="37">
        <v>1.87</v>
      </c>
      <c r="G50" s="32">
        <v>1500</v>
      </c>
      <c r="H50" s="32">
        <f t="shared" si="0"/>
        <v>2805</v>
      </c>
      <c r="I50" s="48"/>
    </row>
    <row r="51" ht="15.95" customHeight="1" spans="1:9">
      <c r="A51" s="28">
        <v>48</v>
      </c>
      <c r="B51" s="28" t="s">
        <v>11</v>
      </c>
      <c r="C51" s="28" t="s">
        <v>12</v>
      </c>
      <c r="D51" s="28" t="s">
        <v>16</v>
      </c>
      <c r="E51" s="34" t="s">
        <v>62</v>
      </c>
      <c r="F51" s="37">
        <v>2.25</v>
      </c>
      <c r="G51" s="32">
        <v>1500</v>
      </c>
      <c r="H51" s="32">
        <f t="shared" si="0"/>
        <v>3375</v>
      </c>
      <c r="I51" s="48"/>
    </row>
    <row r="52" ht="15.95" customHeight="1" spans="1:9">
      <c r="A52" s="28">
        <v>49</v>
      </c>
      <c r="B52" s="28" t="s">
        <v>11</v>
      </c>
      <c r="C52" s="28" t="s">
        <v>12</v>
      </c>
      <c r="D52" s="28" t="s">
        <v>16</v>
      </c>
      <c r="E52" s="41" t="s">
        <v>15</v>
      </c>
      <c r="F52" s="42">
        <v>2.81</v>
      </c>
      <c r="G52" s="32">
        <v>1500</v>
      </c>
      <c r="H52" s="32">
        <f t="shared" si="0"/>
        <v>4215</v>
      </c>
      <c r="I52" s="48"/>
    </row>
    <row r="53" ht="15.95" customHeight="1" spans="1:9">
      <c r="A53" s="28">
        <v>50</v>
      </c>
      <c r="B53" s="28" t="s">
        <v>11</v>
      </c>
      <c r="C53" s="28" t="s">
        <v>12</v>
      </c>
      <c r="D53" s="28" t="s">
        <v>63</v>
      </c>
      <c r="E53" s="31" t="s">
        <v>64</v>
      </c>
      <c r="F53" s="32">
        <v>2.6</v>
      </c>
      <c r="G53" s="32">
        <v>1500</v>
      </c>
      <c r="H53" s="32">
        <f t="shared" si="0"/>
        <v>3900</v>
      </c>
      <c r="I53" s="48"/>
    </row>
    <row r="54" ht="15.95" customHeight="1" spans="1:9">
      <c r="A54" s="28">
        <v>51</v>
      </c>
      <c r="B54" s="28" t="s">
        <v>11</v>
      </c>
      <c r="C54" s="28" t="s">
        <v>12</v>
      </c>
      <c r="D54" s="28" t="s">
        <v>63</v>
      </c>
      <c r="E54" s="31" t="s">
        <v>15</v>
      </c>
      <c r="F54" s="32">
        <v>1.5</v>
      </c>
      <c r="G54" s="32">
        <v>1500</v>
      </c>
      <c r="H54" s="32">
        <f t="shared" si="0"/>
        <v>2250</v>
      </c>
      <c r="I54" s="48"/>
    </row>
    <row r="55" ht="15.95" customHeight="1" spans="1:9">
      <c r="A55" s="28">
        <v>52</v>
      </c>
      <c r="B55" s="28" t="s">
        <v>11</v>
      </c>
      <c r="C55" s="28" t="s">
        <v>12</v>
      </c>
      <c r="D55" s="28" t="s">
        <v>65</v>
      </c>
      <c r="E55" s="31" t="s">
        <v>15</v>
      </c>
      <c r="F55" s="32">
        <v>2.4</v>
      </c>
      <c r="G55" s="32">
        <v>1500</v>
      </c>
      <c r="H55" s="32">
        <f t="shared" si="0"/>
        <v>3600</v>
      </c>
      <c r="I55" s="48"/>
    </row>
    <row r="56" ht="15.95" customHeight="1" spans="1:9">
      <c r="A56" s="28">
        <v>53</v>
      </c>
      <c r="B56" s="28" t="s">
        <v>11</v>
      </c>
      <c r="C56" s="28" t="s">
        <v>12</v>
      </c>
      <c r="D56" s="28" t="s">
        <v>66</v>
      </c>
      <c r="E56" s="31" t="s">
        <v>15</v>
      </c>
      <c r="F56" s="32">
        <v>2.4</v>
      </c>
      <c r="G56" s="32">
        <v>1500</v>
      </c>
      <c r="H56" s="32">
        <f t="shared" si="0"/>
        <v>3600</v>
      </c>
      <c r="I56" s="48"/>
    </row>
    <row r="57" ht="15.95" customHeight="1" spans="1:9">
      <c r="A57" s="28">
        <v>54</v>
      </c>
      <c r="B57" s="28" t="s">
        <v>11</v>
      </c>
      <c r="C57" s="28" t="s">
        <v>12</v>
      </c>
      <c r="D57" s="28" t="s">
        <v>67</v>
      </c>
      <c r="E57" s="31" t="s">
        <v>15</v>
      </c>
      <c r="F57" s="32">
        <v>18.03</v>
      </c>
      <c r="G57" s="32">
        <v>1500</v>
      </c>
      <c r="H57" s="32">
        <f t="shared" si="0"/>
        <v>27045</v>
      </c>
      <c r="I57" s="48"/>
    </row>
    <row r="58" ht="15.95" customHeight="1" spans="1:9">
      <c r="A58" s="43" t="s">
        <v>68</v>
      </c>
      <c r="B58" s="44"/>
      <c r="C58" s="28"/>
      <c r="D58" s="28"/>
      <c r="E58" s="31"/>
      <c r="F58" s="32">
        <f>SUM(F4:F57)</f>
        <v>82.7</v>
      </c>
      <c r="G58" s="32"/>
      <c r="H58" s="32">
        <f>SUM(H4:H57)</f>
        <v>124050</v>
      </c>
      <c r="I58" s="48"/>
    </row>
    <row r="59" ht="15.95" customHeight="1" spans="1:9">
      <c r="A59" s="45"/>
      <c r="B59" s="45" t="s">
        <v>69</v>
      </c>
      <c r="C59" s="45"/>
      <c r="D59" s="45"/>
      <c r="E59" s="27"/>
      <c r="F59" s="45" t="s">
        <v>70</v>
      </c>
      <c r="G59" s="45"/>
      <c r="H59" s="45"/>
      <c r="I59" s="45"/>
    </row>
  </sheetData>
  <autoFilter ref="A1:I59">
    <extLst/>
  </autoFilter>
  <mergeCells count="3">
    <mergeCell ref="A1:I1"/>
    <mergeCell ref="A2:I2"/>
    <mergeCell ref="A58:B58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J9" sqref="J9"/>
    </sheetView>
  </sheetViews>
  <sheetFormatPr defaultColWidth="9" defaultRowHeight="13.5"/>
  <cols>
    <col min="5" max="5" width="9" style="19"/>
    <col min="6" max="8" width="9" style="20"/>
  </cols>
  <sheetData>
    <row r="1" ht="29" customHeight="1" spans="1:9">
      <c r="A1" s="1" t="s">
        <v>71</v>
      </c>
      <c r="B1" s="1"/>
      <c r="C1" s="1"/>
      <c r="D1" s="1"/>
      <c r="E1" s="1"/>
      <c r="F1" s="1"/>
      <c r="G1" s="1"/>
      <c r="H1" s="1"/>
      <c r="I1" s="1"/>
    </row>
    <row r="2" ht="21" customHeight="1" spans="1:9">
      <c r="A2" s="2" t="s">
        <v>72</v>
      </c>
      <c r="B2" s="2"/>
      <c r="C2" s="2"/>
      <c r="D2" s="2"/>
      <c r="E2" s="3"/>
      <c r="F2" s="2"/>
      <c r="G2" s="2"/>
      <c r="H2" s="2"/>
      <c r="I2" s="2"/>
    </row>
    <row r="3" ht="18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6" t="s">
        <v>9</v>
      </c>
      <c r="I3" s="16" t="s">
        <v>10</v>
      </c>
    </row>
    <row r="4" ht="18" customHeight="1" spans="1:9">
      <c r="A4" s="4">
        <v>1</v>
      </c>
      <c r="B4" s="4" t="s">
        <v>11</v>
      </c>
      <c r="C4" s="4" t="s">
        <v>73</v>
      </c>
      <c r="D4" s="4" t="s">
        <v>74</v>
      </c>
      <c r="E4" s="21" t="s">
        <v>75</v>
      </c>
      <c r="F4" s="14">
        <v>1.1</v>
      </c>
      <c r="G4" s="14">
        <v>1500</v>
      </c>
      <c r="H4" s="14">
        <v>1650</v>
      </c>
      <c r="I4" s="18"/>
    </row>
    <row r="5" ht="18" customHeight="1" spans="1:9">
      <c r="A5" s="4">
        <v>2</v>
      </c>
      <c r="B5" s="4" t="s">
        <v>11</v>
      </c>
      <c r="C5" s="4" t="s">
        <v>73</v>
      </c>
      <c r="D5" s="4" t="s">
        <v>74</v>
      </c>
      <c r="E5" s="21" t="s">
        <v>76</v>
      </c>
      <c r="F5" s="14">
        <v>1.44</v>
      </c>
      <c r="G5" s="14">
        <v>1500</v>
      </c>
      <c r="H5" s="14">
        <v>2160</v>
      </c>
      <c r="I5" s="18"/>
    </row>
    <row r="6" ht="18" customHeight="1" spans="1:9">
      <c r="A6" s="4">
        <v>3</v>
      </c>
      <c r="B6" s="4" t="s">
        <v>11</v>
      </c>
      <c r="C6" s="4" t="s">
        <v>73</v>
      </c>
      <c r="D6" s="4" t="s">
        <v>74</v>
      </c>
      <c r="E6" s="21" t="s">
        <v>77</v>
      </c>
      <c r="F6" s="14">
        <v>1.36</v>
      </c>
      <c r="G6" s="14">
        <v>1500</v>
      </c>
      <c r="H6" s="14">
        <v>2040</v>
      </c>
      <c r="I6" s="18"/>
    </row>
    <row r="7" ht="18" customHeight="1" spans="1:9">
      <c r="A7" s="4">
        <v>4</v>
      </c>
      <c r="B7" s="4" t="s">
        <v>11</v>
      </c>
      <c r="C7" s="4" t="s">
        <v>73</v>
      </c>
      <c r="D7" s="4" t="s">
        <v>74</v>
      </c>
      <c r="E7" s="21" t="s">
        <v>78</v>
      </c>
      <c r="F7" s="14">
        <v>1.3</v>
      </c>
      <c r="G7" s="14">
        <v>1500</v>
      </c>
      <c r="H7" s="14">
        <v>1950</v>
      </c>
      <c r="I7" s="18"/>
    </row>
    <row r="8" ht="18" customHeight="1" spans="1:9">
      <c r="A8" s="4">
        <v>5</v>
      </c>
      <c r="B8" s="4" t="s">
        <v>11</v>
      </c>
      <c r="C8" s="4" t="s">
        <v>73</v>
      </c>
      <c r="D8" s="4" t="s">
        <v>74</v>
      </c>
      <c r="E8" s="21" t="s">
        <v>79</v>
      </c>
      <c r="F8" s="14">
        <v>16.5</v>
      </c>
      <c r="G8" s="14">
        <v>1500</v>
      </c>
      <c r="H8" s="14">
        <v>24750</v>
      </c>
      <c r="I8" s="18"/>
    </row>
    <row r="9" ht="18" customHeight="1" spans="1:9">
      <c r="A9" s="4">
        <v>6</v>
      </c>
      <c r="B9" s="4" t="s">
        <v>11</v>
      </c>
      <c r="C9" s="4" t="s">
        <v>73</v>
      </c>
      <c r="D9" s="4" t="s">
        <v>80</v>
      </c>
      <c r="E9" s="21" t="s">
        <v>81</v>
      </c>
      <c r="F9" s="14">
        <v>1.2</v>
      </c>
      <c r="G9" s="14">
        <v>1500</v>
      </c>
      <c r="H9" s="14">
        <v>1800</v>
      </c>
      <c r="I9" s="18"/>
    </row>
    <row r="10" ht="18" customHeight="1" spans="1:9">
      <c r="A10" s="4">
        <v>7</v>
      </c>
      <c r="B10" s="4" t="s">
        <v>11</v>
      </c>
      <c r="C10" s="4" t="s">
        <v>73</v>
      </c>
      <c r="D10" s="4" t="s">
        <v>80</v>
      </c>
      <c r="E10" s="21" t="s">
        <v>82</v>
      </c>
      <c r="F10" s="14">
        <v>0.687</v>
      </c>
      <c r="G10" s="14">
        <v>1500</v>
      </c>
      <c r="H10" s="14">
        <v>1030.5</v>
      </c>
      <c r="I10" s="18"/>
    </row>
    <row r="11" ht="18" customHeight="1" spans="1:9">
      <c r="A11" s="4">
        <v>8</v>
      </c>
      <c r="B11" s="4" t="s">
        <v>11</v>
      </c>
      <c r="C11" s="4" t="s">
        <v>73</v>
      </c>
      <c r="D11" s="4" t="s">
        <v>80</v>
      </c>
      <c r="E11" s="21" t="s">
        <v>83</v>
      </c>
      <c r="F11" s="14">
        <v>0.55</v>
      </c>
      <c r="G11" s="14">
        <v>1500</v>
      </c>
      <c r="H11" s="14">
        <v>825</v>
      </c>
      <c r="I11" s="18"/>
    </row>
    <row r="12" ht="18" customHeight="1" spans="1:9">
      <c r="A12" s="4">
        <v>9</v>
      </c>
      <c r="B12" s="4" t="s">
        <v>11</v>
      </c>
      <c r="C12" s="4" t="s">
        <v>73</v>
      </c>
      <c r="D12" s="4" t="s">
        <v>80</v>
      </c>
      <c r="E12" s="21" t="s">
        <v>84</v>
      </c>
      <c r="F12" s="14">
        <v>1</v>
      </c>
      <c r="G12" s="14">
        <v>1500</v>
      </c>
      <c r="H12" s="14">
        <v>1500</v>
      </c>
      <c r="I12" s="18"/>
    </row>
    <row r="13" ht="18" customHeight="1" spans="1:9">
      <c r="A13" s="4">
        <v>10</v>
      </c>
      <c r="B13" s="4" t="s">
        <v>11</v>
      </c>
      <c r="C13" s="4" t="s">
        <v>73</v>
      </c>
      <c r="D13" s="4" t="s">
        <v>80</v>
      </c>
      <c r="E13" s="21" t="s">
        <v>85</v>
      </c>
      <c r="F13" s="14">
        <v>0.88</v>
      </c>
      <c r="G13" s="14">
        <v>1500</v>
      </c>
      <c r="H13" s="14">
        <v>1320</v>
      </c>
      <c r="I13" s="18"/>
    </row>
    <row r="14" ht="18" customHeight="1" spans="1:9">
      <c r="A14" s="12" t="s">
        <v>68</v>
      </c>
      <c r="B14" s="12"/>
      <c r="C14" s="4"/>
      <c r="D14" s="4"/>
      <c r="E14" s="4"/>
      <c r="F14" s="14">
        <f>SUM(F4:F13)</f>
        <v>26.017</v>
      </c>
      <c r="G14" s="22"/>
      <c r="H14" s="14">
        <f>SUM(H4:H13)</f>
        <v>39025.5</v>
      </c>
      <c r="I14" s="18"/>
    </row>
    <row r="15" ht="18" customHeight="1" spans="1:9">
      <c r="A15" s="15"/>
      <c r="B15" s="15" t="s">
        <v>69</v>
      </c>
      <c r="C15" s="15"/>
      <c r="D15" s="15"/>
      <c r="E15" s="3"/>
      <c r="F15" s="15" t="s">
        <v>70</v>
      </c>
      <c r="G15" s="15"/>
      <c r="I15" s="15"/>
    </row>
  </sheetData>
  <mergeCells count="3">
    <mergeCell ref="A1:I1"/>
    <mergeCell ref="A2:I2"/>
    <mergeCell ref="A14:B1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J8" sqref="J8"/>
    </sheetView>
  </sheetViews>
  <sheetFormatPr defaultColWidth="9" defaultRowHeight="13.5"/>
  <sheetData>
    <row r="1" ht="31" customHeight="1" spans="1:9">
      <c r="A1" s="1" t="s">
        <v>71</v>
      </c>
      <c r="B1" s="1"/>
      <c r="C1" s="1"/>
      <c r="D1" s="1"/>
      <c r="E1" s="1"/>
      <c r="F1" s="1"/>
      <c r="G1" s="1"/>
      <c r="H1" s="1"/>
      <c r="I1" s="1"/>
    </row>
    <row r="2" ht="21" customHeight="1" spans="1:9">
      <c r="A2" s="2" t="s">
        <v>86</v>
      </c>
      <c r="B2" s="3"/>
      <c r="C2" s="3"/>
      <c r="D2" s="3"/>
      <c r="E2" s="3"/>
      <c r="F2" s="3"/>
      <c r="G2" s="3"/>
      <c r="H2" s="3"/>
      <c r="I2" s="2"/>
    </row>
    <row r="3" ht="1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6" t="s">
        <v>9</v>
      </c>
      <c r="I3" s="16" t="s">
        <v>10</v>
      </c>
    </row>
    <row r="4" ht="18" customHeight="1" spans="1:9">
      <c r="A4" s="7">
        <v>1</v>
      </c>
      <c r="B4" s="7" t="s">
        <v>11</v>
      </c>
      <c r="C4" s="7" t="s">
        <v>87</v>
      </c>
      <c r="D4" s="7" t="s">
        <v>88</v>
      </c>
      <c r="E4" s="8" t="s">
        <v>89</v>
      </c>
      <c r="F4" s="9">
        <v>3.3</v>
      </c>
      <c r="G4" s="10">
        <v>1500</v>
      </c>
      <c r="H4" s="9">
        <f t="shared" ref="H4:H11" si="0">F4*G4</f>
        <v>4950</v>
      </c>
      <c r="I4" s="17"/>
    </row>
    <row r="5" ht="18" customHeight="1" spans="1:9">
      <c r="A5" s="7">
        <v>2</v>
      </c>
      <c r="B5" s="7" t="s">
        <v>11</v>
      </c>
      <c r="C5" s="7" t="s">
        <v>87</v>
      </c>
      <c r="D5" s="7" t="s">
        <v>88</v>
      </c>
      <c r="E5" s="11" t="s">
        <v>90</v>
      </c>
      <c r="F5" s="9">
        <v>4.2</v>
      </c>
      <c r="G5" s="10">
        <v>1500</v>
      </c>
      <c r="H5" s="9">
        <f t="shared" si="0"/>
        <v>6300</v>
      </c>
      <c r="I5" s="17"/>
    </row>
    <row r="6" ht="18" customHeight="1" spans="1:9">
      <c r="A6" s="7">
        <v>3</v>
      </c>
      <c r="B6" s="7" t="s">
        <v>11</v>
      </c>
      <c r="C6" s="7" t="s">
        <v>87</v>
      </c>
      <c r="D6" s="7" t="s">
        <v>88</v>
      </c>
      <c r="E6" s="8" t="s">
        <v>91</v>
      </c>
      <c r="F6" s="9">
        <v>1.5</v>
      </c>
      <c r="G6" s="10">
        <v>1500</v>
      </c>
      <c r="H6" s="9">
        <f t="shared" si="0"/>
        <v>2250</v>
      </c>
      <c r="I6" s="18"/>
    </row>
    <row r="7" ht="18" customHeight="1" spans="1:9">
      <c r="A7" s="7">
        <v>4</v>
      </c>
      <c r="B7" s="7" t="s">
        <v>11</v>
      </c>
      <c r="C7" s="7" t="s">
        <v>87</v>
      </c>
      <c r="D7" s="7" t="s">
        <v>88</v>
      </c>
      <c r="E7" s="8" t="s">
        <v>92</v>
      </c>
      <c r="F7" s="9">
        <v>1.5</v>
      </c>
      <c r="G7" s="10">
        <v>1500</v>
      </c>
      <c r="H7" s="9">
        <f t="shared" si="0"/>
        <v>2250</v>
      </c>
      <c r="I7" s="17"/>
    </row>
    <row r="8" ht="18" customHeight="1" spans="1:9">
      <c r="A8" s="7">
        <v>5</v>
      </c>
      <c r="B8" s="7" t="s">
        <v>11</v>
      </c>
      <c r="C8" s="7" t="s">
        <v>87</v>
      </c>
      <c r="D8" s="7" t="s">
        <v>88</v>
      </c>
      <c r="E8" s="8" t="s">
        <v>93</v>
      </c>
      <c r="F8" s="9">
        <v>1.85</v>
      </c>
      <c r="G8" s="10">
        <v>1500</v>
      </c>
      <c r="H8" s="9">
        <f t="shared" si="0"/>
        <v>2775</v>
      </c>
      <c r="I8" s="17"/>
    </row>
    <row r="9" ht="18" customHeight="1" spans="1:9">
      <c r="A9" s="7">
        <v>6</v>
      </c>
      <c r="B9" s="7" t="s">
        <v>11</v>
      </c>
      <c r="C9" s="7" t="s">
        <v>87</v>
      </c>
      <c r="D9" s="7" t="s">
        <v>88</v>
      </c>
      <c r="E9" s="8" t="s">
        <v>94</v>
      </c>
      <c r="F9" s="9">
        <v>0.27</v>
      </c>
      <c r="G9" s="10">
        <v>1500</v>
      </c>
      <c r="H9" s="9">
        <f t="shared" si="0"/>
        <v>405</v>
      </c>
      <c r="I9" s="17"/>
    </row>
    <row r="10" ht="18" customHeight="1" spans="1:9">
      <c r="A10" s="7">
        <v>7</v>
      </c>
      <c r="B10" s="7" t="s">
        <v>11</v>
      </c>
      <c r="C10" s="7" t="s">
        <v>87</v>
      </c>
      <c r="D10" s="7" t="s">
        <v>88</v>
      </c>
      <c r="E10" s="8" t="s">
        <v>95</v>
      </c>
      <c r="F10" s="9">
        <v>0.56</v>
      </c>
      <c r="G10" s="10">
        <v>1500</v>
      </c>
      <c r="H10" s="9">
        <f t="shared" si="0"/>
        <v>840</v>
      </c>
      <c r="I10" s="17"/>
    </row>
    <row r="11" ht="18" customHeight="1" spans="1:9">
      <c r="A11" s="7">
        <v>8</v>
      </c>
      <c r="B11" s="7" t="s">
        <v>11</v>
      </c>
      <c r="C11" s="7" t="s">
        <v>87</v>
      </c>
      <c r="D11" s="7" t="s">
        <v>88</v>
      </c>
      <c r="E11" s="8" t="s">
        <v>96</v>
      </c>
      <c r="F11" s="9">
        <v>0.5</v>
      </c>
      <c r="G11" s="10">
        <v>1500</v>
      </c>
      <c r="H11" s="9">
        <f t="shared" si="0"/>
        <v>750</v>
      </c>
      <c r="I11" s="18"/>
    </row>
    <row r="12" ht="18" customHeight="1" spans="1:9">
      <c r="A12" s="12" t="s">
        <v>68</v>
      </c>
      <c r="B12" s="4"/>
      <c r="C12" s="4"/>
      <c r="D12" s="4"/>
      <c r="E12" s="13"/>
      <c r="F12" s="14">
        <f>SUM(F4:F11)</f>
        <v>13.68</v>
      </c>
      <c r="G12" s="14"/>
      <c r="H12" s="14">
        <f>SUM(H4:H11)</f>
        <v>20520</v>
      </c>
      <c r="I12" s="18"/>
    </row>
    <row r="13" ht="21" customHeight="1" spans="1:9">
      <c r="A13" s="15"/>
      <c r="B13" s="3" t="s">
        <v>69</v>
      </c>
      <c r="C13" s="3"/>
      <c r="D13" s="3"/>
      <c r="E13" s="3"/>
      <c r="F13" s="3" t="s">
        <v>70</v>
      </c>
      <c r="G13" s="3"/>
      <c r="H13" s="3"/>
      <c r="I13" s="15"/>
    </row>
  </sheetData>
  <mergeCells count="3">
    <mergeCell ref="A1:I1"/>
    <mergeCell ref="A2:I2"/>
    <mergeCell ref="A12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沙王村</vt:lpstr>
      <vt:lpstr>楼赵村</vt:lpstr>
      <vt:lpstr>小霍村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2021-09-14T06:45:00Z</dcterms:created>
  <cp:lastPrinted>2023-01-05T03:45:00Z</cp:lastPrinted>
  <dcterms:modified xsi:type="dcterms:W3CDTF">2023-01-05T07:35:11Z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ACE910DD3A73416386E91AC9715A8D5F</vt:lpwstr>
  </property>
  <property fmtid="{D5CDD505-2E9C-101B-9397-08002B2CF9AE}" pid="3" name="KSOProductBuildVer">
    <vt:lpwstr>2052-11.1.0.13703</vt:lpwstr>
  </property>
</Properties>
</file>