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990" firstSheet="1" activeTab="4"/>
  </bookViews>
  <sheets>
    <sheet name="街道办汇总" sheetId="1" r:id="rId1"/>
    <sheet name="东四村个人" sheetId="2" r:id="rId2"/>
    <sheet name="东四村集体" sheetId="3" r:id="rId3"/>
    <sheet name="东四村汇总" sheetId="4" r:id="rId4"/>
    <sheet name="里仁村个人" sheetId="5" r:id="rId5"/>
    <sheet name="里仁村集体" sheetId="6" r:id="rId6"/>
    <sheet name="里仁村汇总" sheetId="7" r:id="rId7"/>
    <sheet name="马渡个人" sheetId="17" r:id="rId8"/>
    <sheet name="马渡村集体" sheetId="9" r:id="rId9"/>
    <sheet name="马渡村汇总" sheetId="10" r:id="rId10"/>
    <sheet name="新冯村个人" sheetId="11" r:id="rId11"/>
    <sheet name="新冯村集体" sheetId="12" r:id="rId12"/>
    <sheet name="新冯村汇总" sheetId="13" r:id="rId13"/>
  </sheets>
  <definedNames>
    <definedName name="_xlnm.Print_Area" localSheetId="0">街道办汇总!$A$1:$F$10</definedName>
  </definedNames>
  <calcPr calcId="144525"/>
</workbook>
</file>

<file path=xl/sharedStrings.xml><?xml version="1.0" encoding="utf-8"?>
<sst xmlns="http://schemas.openxmlformats.org/spreadsheetml/2006/main" count="4321" uniqueCount="1121">
  <si>
    <t>辛市街道2022年河滩地退耕还河还湿地租地租金兑付汇总表</t>
  </si>
  <si>
    <t>上报单位：渭南经开区辛市街道办事处                                               2022年5月23日</t>
  </si>
  <si>
    <t xml:space="preserve"> 村组         名称</t>
  </si>
  <si>
    <t>个人面积（亩）</t>
  </si>
  <si>
    <t>个人金额（元）</t>
  </si>
  <si>
    <t>集体面积（亩）</t>
  </si>
  <si>
    <t>集体金额（元）</t>
  </si>
  <si>
    <t>备注</t>
  </si>
  <si>
    <t>里仁村</t>
  </si>
  <si>
    <t>新冯村</t>
  </si>
  <si>
    <t>马渡村</t>
  </si>
  <si>
    <t>东四村</t>
  </si>
  <si>
    <t>小计</t>
  </si>
  <si>
    <t>辛市街道面积合计（亩）</t>
  </si>
  <si>
    <t>金额合计（元）</t>
  </si>
  <si>
    <t>主管领导：</t>
  </si>
  <si>
    <t>填表人：</t>
  </si>
  <si>
    <t>辛市街道2022年河滩地退耕还河还湿地租地租金兑付表（个人）</t>
  </si>
  <si>
    <t xml:space="preserve">  东四村村委会（盖章）                                                                                                                年    月    日</t>
  </si>
  <si>
    <t>序号</t>
  </si>
  <si>
    <t>街道</t>
  </si>
  <si>
    <t>村</t>
  </si>
  <si>
    <t>组</t>
  </si>
  <si>
    <t>姓名</t>
  </si>
  <si>
    <t>补贴面积</t>
  </si>
  <si>
    <t>补贴标准</t>
  </si>
  <si>
    <t>补贴金额</t>
  </si>
  <si>
    <t>辛市街道</t>
  </si>
  <si>
    <t>大陈组</t>
  </si>
  <si>
    <t>宋建社</t>
  </si>
  <si>
    <t>李进永</t>
  </si>
  <si>
    <t>谢小利</t>
  </si>
  <si>
    <t>雷水龙</t>
  </si>
  <si>
    <t>陈建义</t>
  </si>
  <si>
    <t>陈雪利</t>
  </si>
  <si>
    <t>文雪妮</t>
  </si>
  <si>
    <t>陈长伯</t>
  </si>
  <si>
    <t>陈明军</t>
  </si>
  <si>
    <t>樊竹梅</t>
  </si>
  <si>
    <t>石芹娣</t>
  </si>
  <si>
    <t>陈社教</t>
  </si>
  <si>
    <t>陈朋社</t>
  </si>
  <si>
    <t>刘秀云</t>
  </si>
  <si>
    <t>崔转娃</t>
  </si>
  <si>
    <t>陈永阳</t>
  </si>
  <si>
    <t>陈军社</t>
  </si>
  <si>
    <t>陈银社</t>
  </si>
  <si>
    <t>田菊桂</t>
  </si>
  <si>
    <t>陈兵</t>
  </si>
  <si>
    <t>陈安渭</t>
  </si>
  <si>
    <t>陈安胜</t>
  </si>
  <si>
    <t>王改变</t>
  </si>
  <si>
    <t>南张组</t>
  </si>
  <si>
    <t>秦荟玲</t>
  </si>
  <si>
    <t>柴远远</t>
  </si>
  <si>
    <t>张忱</t>
  </si>
  <si>
    <t>张海军</t>
  </si>
  <si>
    <t>张鹏安</t>
  </si>
  <si>
    <t>李向阳</t>
  </si>
  <si>
    <t>张顺</t>
  </si>
  <si>
    <t>张世文</t>
  </si>
  <si>
    <t>张江涛</t>
  </si>
  <si>
    <t>杨明侠</t>
  </si>
  <si>
    <t>张记全</t>
  </si>
  <si>
    <t>武红星</t>
  </si>
  <si>
    <t>权利</t>
  </si>
  <si>
    <t>王巧云</t>
  </si>
  <si>
    <t>张建英</t>
  </si>
  <si>
    <t>刘红军</t>
  </si>
  <si>
    <t>李爱菊</t>
  </si>
  <si>
    <t>张利星</t>
  </si>
  <si>
    <t>李喜公</t>
  </si>
  <si>
    <t>白宪民</t>
  </si>
  <si>
    <t>雷红莉</t>
  </si>
  <si>
    <t>兰晓艳</t>
  </si>
  <si>
    <t>张全民</t>
  </si>
  <si>
    <t>张怀江</t>
  </si>
  <si>
    <t>张渭民</t>
  </si>
  <si>
    <t>胡建玲</t>
  </si>
  <si>
    <t>张宏安</t>
  </si>
  <si>
    <t>张存良</t>
  </si>
  <si>
    <t>徐向东</t>
  </si>
  <si>
    <t>武卫星</t>
  </si>
  <si>
    <t>校麦爱</t>
  </si>
  <si>
    <t>王红发</t>
  </si>
  <si>
    <t>陈智灵</t>
  </si>
  <si>
    <t>李德公</t>
  </si>
  <si>
    <t>武安柱</t>
  </si>
  <si>
    <t>武安星</t>
  </si>
  <si>
    <t>张晓远</t>
  </si>
  <si>
    <t>李秀荣</t>
  </si>
  <si>
    <t>徐秋莉</t>
  </si>
  <si>
    <t>张利民</t>
  </si>
  <si>
    <t>小陈组</t>
  </si>
  <si>
    <t>陈小红</t>
  </si>
  <si>
    <t>田小科</t>
  </si>
  <si>
    <t>任三欠</t>
  </si>
  <si>
    <t>陈金胜</t>
  </si>
  <si>
    <t>陈润荣</t>
  </si>
  <si>
    <t>朱文珍</t>
  </si>
  <si>
    <t>陈彪</t>
  </si>
  <si>
    <t>刘桂兰</t>
  </si>
  <si>
    <t>陈正社</t>
  </si>
  <si>
    <t>陈五社</t>
  </si>
  <si>
    <t>陈奔</t>
  </si>
  <si>
    <t>陈敏江</t>
  </si>
  <si>
    <t>陈新军</t>
  </si>
  <si>
    <t>陈新强</t>
  </si>
  <si>
    <t>史玲娥</t>
  </si>
  <si>
    <t>陈小宾</t>
  </si>
  <si>
    <t>陈小平</t>
  </si>
  <si>
    <t>陈余安</t>
  </si>
  <si>
    <t>田文利</t>
  </si>
  <si>
    <t>陈方胜</t>
  </si>
  <si>
    <t>陈青社</t>
  </si>
  <si>
    <t>陈应功</t>
  </si>
  <si>
    <t>陈耀军</t>
  </si>
  <si>
    <t>陈贤辉</t>
  </si>
  <si>
    <t>陈化锋</t>
  </si>
  <si>
    <t>陈月社</t>
  </si>
  <si>
    <t>陈斌功</t>
  </si>
  <si>
    <t>陈志义</t>
  </si>
  <si>
    <t>陈社娃</t>
  </si>
  <si>
    <t>陈江辉</t>
  </si>
  <si>
    <t>陈小卫</t>
  </si>
  <si>
    <t>陈江渭</t>
  </si>
  <si>
    <t>陈稳安</t>
  </si>
  <si>
    <t>陈存社</t>
  </si>
  <si>
    <t>陈树社</t>
  </si>
  <si>
    <t>陈选功</t>
  </si>
  <si>
    <t>余甲存</t>
  </si>
  <si>
    <t>陈信社</t>
  </si>
  <si>
    <t>合计</t>
  </si>
  <si>
    <t>村审核人：</t>
  </si>
  <si>
    <t>村负责人：</t>
  </si>
  <si>
    <t>辛市街道2022年河滩地退耕还河还湿地租地租金兑付表（集体）</t>
  </si>
  <si>
    <t>东四村村委会（盖章）                                                                                          年   月   日</t>
  </si>
  <si>
    <t>村组账户名称</t>
  </si>
  <si>
    <t>面积</t>
  </si>
  <si>
    <t>租地标准</t>
  </si>
  <si>
    <t>租地金额</t>
  </si>
  <si>
    <t>辛市街道办事处东四村小陈村民小组</t>
  </si>
  <si>
    <t>辛市街道办事处东四村大陈村民小组</t>
  </si>
  <si>
    <t>辛市街道办事处东四村南张村民小组</t>
  </si>
  <si>
    <t>辛市街道办事处东四村木赵村民小组</t>
  </si>
  <si>
    <t>辛市街道办事处东四村西耿村民小组</t>
  </si>
  <si>
    <t>辛市街道办事处东四村永胜村民小组</t>
  </si>
  <si>
    <t>辛市镇东四村村民委员会</t>
  </si>
  <si>
    <t>东四村村委会（盖章）                                                                                  年   月   日</t>
  </si>
  <si>
    <t>村组       名称</t>
  </si>
  <si>
    <t>户数</t>
  </si>
  <si>
    <t>租地标准（元）</t>
  </si>
  <si>
    <t>租地金额（元）</t>
  </si>
  <si>
    <t>东四村小陈组</t>
  </si>
  <si>
    <t>东四村大陈祖</t>
  </si>
  <si>
    <t>东四村南张组</t>
  </si>
  <si>
    <t>东四村木赵组</t>
  </si>
  <si>
    <t>东四村西耿组</t>
  </si>
  <si>
    <t>东四村永胜组</t>
  </si>
  <si>
    <t>东四村村委会</t>
  </si>
  <si>
    <t>村合计面积（亩）</t>
  </si>
  <si>
    <t>村合计金额（元）</t>
  </si>
  <si>
    <t>里仁村村委会（盖章）                                                                                                                     年    月   日</t>
  </si>
  <si>
    <t>一组</t>
  </si>
  <si>
    <t>校文颜</t>
  </si>
  <si>
    <t>马转花</t>
  </si>
  <si>
    <t>解纪放</t>
  </si>
  <si>
    <t>张合良</t>
  </si>
  <si>
    <t>惠渭利</t>
  </si>
  <si>
    <t>吴毅加</t>
  </si>
  <si>
    <t>李强利</t>
  </si>
  <si>
    <t>张兴奎</t>
  </si>
  <si>
    <t>曹根亭</t>
  </si>
  <si>
    <t>冯淑婷</t>
  </si>
  <si>
    <t>张殿祥</t>
  </si>
  <si>
    <t>张合忠</t>
  </si>
  <si>
    <t>王改芳</t>
  </si>
  <si>
    <t>王换云</t>
  </si>
  <si>
    <t>校长毛</t>
  </si>
  <si>
    <t>张兰军</t>
  </si>
  <si>
    <t>杨根华</t>
  </si>
  <si>
    <t>张小林</t>
  </si>
  <si>
    <t>校根拴</t>
  </si>
  <si>
    <t>张龙颜</t>
  </si>
  <si>
    <t>冯小莉</t>
  </si>
  <si>
    <t>校井科</t>
  </si>
  <si>
    <t>校文京</t>
  </si>
  <si>
    <t>校寿兴</t>
  </si>
  <si>
    <t>沙川花</t>
  </si>
  <si>
    <t>高保成</t>
  </si>
  <si>
    <t>校拴龙</t>
  </si>
  <si>
    <t>校卫国</t>
  </si>
  <si>
    <t>校卫滨</t>
  </si>
  <si>
    <t>陈彩玲</t>
  </si>
  <si>
    <t>校文军</t>
  </si>
  <si>
    <t>校星堂</t>
  </si>
  <si>
    <t>杨文彩</t>
  </si>
  <si>
    <t>校文成</t>
  </si>
  <si>
    <t>韩耀春</t>
  </si>
  <si>
    <t>校文红</t>
  </si>
  <si>
    <t>校文化</t>
  </si>
  <si>
    <t>左亚珍</t>
  </si>
  <si>
    <t>校当玲</t>
  </si>
  <si>
    <t>张兴运</t>
  </si>
  <si>
    <t>张文军</t>
  </si>
  <si>
    <t>张合森</t>
  </si>
  <si>
    <t>校天恩</t>
  </si>
  <si>
    <t>张鹏飞</t>
  </si>
  <si>
    <t>校庆星</t>
  </si>
  <si>
    <t>陈月贤</t>
  </si>
  <si>
    <t>冯海龙</t>
  </si>
  <si>
    <t>徐革命</t>
  </si>
  <si>
    <t>沙英桃</t>
  </si>
  <si>
    <t>张平均</t>
  </si>
  <si>
    <t>校崇恩</t>
  </si>
  <si>
    <t>二组</t>
  </si>
  <si>
    <t>张升良</t>
  </si>
  <si>
    <t>张胜利</t>
  </si>
  <si>
    <t>张双福</t>
  </si>
  <si>
    <t>张向前</t>
  </si>
  <si>
    <t>刘同顺</t>
  </si>
  <si>
    <t>张亚荣</t>
  </si>
  <si>
    <t>校小红</t>
  </si>
  <si>
    <t>张水娃</t>
  </si>
  <si>
    <t>田献民</t>
  </si>
  <si>
    <t>张学宜</t>
  </si>
  <si>
    <t>张伟</t>
  </si>
  <si>
    <t>张学儒</t>
  </si>
  <si>
    <t>张拥军</t>
  </si>
  <si>
    <t>校顺发</t>
  </si>
  <si>
    <t>惠竹梅</t>
  </si>
  <si>
    <t>校秦川</t>
  </si>
  <si>
    <t>刘正顺</t>
  </si>
  <si>
    <t>陈贤君</t>
  </si>
  <si>
    <t>张发明</t>
  </si>
  <si>
    <t>校文喜</t>
  </si>
  <si>
    <t>校立雄</t>
  </si>
  <si>
    <t>校秋良</t>
  </si>
  <si>
    <t>孙金香</t>
  </si>
  <si>
    <t>校新新</t>
  </si>
  <si>
    <t>解明星</t>
  </si>
  <si>
    <t>解明放</t>
  </si>
  <si>
    <t>校建社</t>
  </si>
  <si>
    <t>方拉锁</t>
  </si>
  <si>
    <t>校军</t>
  </si>
  <si>
    <t>校平川</t>
  </si>
  <si>
    <t>方水利</t>
  </si>
  <si>
    <t>徐爱侠</t>
  </si>
  <si>
    <t>刘勇全</t>
  </si>
  <si>
    <t>刘银彦</t>
  </si>
  <si>
    <t>宋会琴</t>
  </si>
  <si>
    <t>校红卫</t>
  </si>
  <si>
    <t>张来成</t>
  </si>
  <si>
    <t>张根成</t>
  </si>
  <si>
    <t>张来虎</t>
  </si>
  <si>
    <t>张秀利</t>
  </si>
  <si>
    <t>刘玉杰</t>
  </si>
  <si>
    <t>张红军</t>
  </si>
  <si>
    <t>张松林</t>
  </si>
  <si>
    <t>校建华</t>
  </si>
  <si>
    <t>王哲芳</t>
  </si>
  <si>
    <t>校冬良</t>
  </si>
  <si>
    <t>张庆福</t>
  </si>
  <si>
    <t>三组</t>
  </si>
  <si>
    <t>高明芳</t>
  </si>
  <si>
    <t>冯志正</t>
  </si>
  <si>
    <t>校友谊</t>
  </si>
  <si>
    <t>张淑琴</t>
  </si>
  <si>
    <t>惠应许</t>
  </si>
  <si>
    <t>张冬虎</t>
  </si>
  <si>
    <t>冯金关</t>
  </si>
  <si>
    <t>高青桂</t>
  </si>
  <si>
    <t>左秀琴</t>
  </si>
  <si>
    <t>校永利</t>
  </si>
  <si>
    <t>田艳珍</t>
  </si>
  <si>
    <t>张选良</t>
  </si>
  <si>
    <t>校存劳</t>
  </si>
  <si>
    <t>冯志胜</t>
  </si>
  <si>
    <t>张征兵</t>
  </si>
  <si>
    <t>校社教</t>
  </si>
  <si>
    <t>校小锋</t>
  </si>
  <si>
    <t>张铁良</t>
  </si>
  <si>
    <t>张重阳</t>
  </si>
  <si>
    <t>张小亮</t>
  </si>
  <si>
    <t>校红灯</t>
  </si>
  <si>
    <t>张杰</t>
  </si>
  <si>
    <t>张安钢</t>
  </si>
  <si>
    <t>张润宝</t>
  </si>
  <si>
    <t>张润龙</t>
  </si>
  <si>
    <t>王红歌</t>
  </si>
  <si>
    <t>李麦芳</t>
  </si>
  <si>
    <t>张光辉</t>
  </si>
  <si>
    <t>校念文</t>
  </si>
  <si>
    <t>校昌平</t>
  </si>
  <si>
    <t>校青召</t>
  </si>
  <si>
    <t>冯同关</t>
  </si>
  <si>
    <t>张建</t>
  </si>
  <si>
    <t>冯利</t>
  </si>
  <si>
    <t>孟存秀</t>
  </si>
  <si>
    <t>校念群</t>
  </si>
  <si>
    <t>高会琴</t>
  </si>
  <si>
    <t>姜克功</t>
  </si>
  <si>
    <t>张顺利</t>
  </si>
  <si>
    <t>王银铃</t>
  </si>
  <si>
    <t>张陕新</t>
  </si>
  <si>
    <t>刘利狗</t>
  </si>
  <si>
    <t>刘白狗</t>
  </si>
  <si>
    <t>张长有</t>
  </si>
  <si>
    <t>张文良</t>
  </si>
  <si>
    <t>张春婷</t>
  </si>
  <si>
    <t>张永</t>
  </si>
  <si>
    <t>尹金翠</t>
  </si>
  <si>
    <t>四组</t>
  </si>
  <si>
    <t>张安良</t>
  </si>
  <si>
    <t>孙都巧</t>
  </si>
  <si>
    <t>王永红</t>
  </si>
  <si>
    <t>李润龙</t>
  </si>
  <si>
    <t>何惠娟</t>
  </si>
  <si>
    <t>徐军民</t>
  </si>
  <si>
    <t>李军虎</t>
  </si>
  <si>
    <t>刘育红</t>
  </si>
  <si>
    <t>张祥</t>
  </si>
  <si>
    <t>郭平娃</t>
  </si>
  <si>
    <t>王渭红</t>
  </si>
  <si>
    <t>孙鹏飞</t>
  </si>
  <si>
    <t>张世忠</t>
  </si>
  <si>
    <t>徐进社</t>
  </si>
  <si>
    <t>樊光明</t>
  </si>
  <si>
    <t>樊新民</t>
  </si>
  <si>
    <t>校红力</t>
  </si>
  <si>
    <t>校宏义</t>
  </si>
  <si>
    <t>李军良</t>
  </si>
  <si>
    <t>徐勇</t>
  </si>
  <si>
    <t>樊济民</t>
  </si>
  <si>
    <t>樊菊爱</t>
  </si>
  <si>
    <t>张化龙</t>
  </si>
  <si>
    <t>左宝珍</t>
  </si>
  <si>
    <t>张雪琴</t>
  </si>
  <si>
    <t>樊高明</t>
  </si>
  <si>
    <t>宋芹英</t>
  </si>
  <si>
    <t>李金云</t>
  </si>
  <si>
    <t>樊天民</t>
  </si>
  <si>
    <t>白光文</t>
  </si>
  <si>
    <t>张天才</t>
  </si>
  <si>
    <t>张拴劳</t>
  </si>
  <si>
    <t>徐伟</t>
  </si>
  <si>
    <t>樊均均</t>
  </si>
  <si>
    <t>樊麦兰</t>
  </si>
  <si>
    <t>温冬颖</t>
  </si>
  <si>
    <t>温冬季</t>
  </si>
  <si>
    <t>徐润花</t>
  </si>
  <si>
    <t>王秀英</t>
  </si>
  <si>
    <t>五组</t>
  </si>
  <si>
    <t>陈英梅</t>
  </si>
  <si>
    <t>张创</t>
  </si>
  <si>
    <t>高小红</t>
  </si>
  <si>
    <t>郑申根</t>
  </si>
  <si>
    <t>左铁锁</t>
  </si>
  <si>
    <t>徐红安</t>
  </si>
  <si>
    <t>李永刚</t>
  </si>
  <si>
    <t>刘群英</t>
  </si>
  <si>
    <t>徐红江</t>
  </si>
  <si>
    <t>左天锁</t>
  </si>
  <si>
    <t>高渭明</t>
  </si>
  <si>
    <t>许银龙</t>
  </si>
  <si>
    <t>张淑娣</t>
  </si>
  <si>
    <t>左少君</t>
  </si>
  <si>
    <t>高莲英</t>
  </si>
  <si>
    <t>左润义</t>
  </si>
  <si>
    <t>高东发</t>
  </si>
  <si>
    <t>石志拓</t>
  </si>
  <si>
    <t>张金昌</t>
  </si>
  <si>
    <t>张森</t>
  </si>
  <si>
    <t>校立虎</t>
  </si>
  <si>
    <t>左红进</t>
  </si>
  <si>
    <t>宋春花</t>
  </si>
  <si>
    <t>冯庙云</t>
  </si>
  <si>
    <t>许耀发</t>
  </si>
  <si>
    <t>高养民</t>
  </si>
  <si>
    <t>许平军</t>
  </si>
  <si>
    <t>许建军</t>
  </si>
  <si>
    <t>高红军</t>
  </si>
  <si>
    <t>仁山巧</t>
  </si>
  <si>
    <t>高西发</t>
  </si>
  <si>
    <t>张小渭</t>
  </si>
  <si>
    <t>田会英</t>
  </si>
  <si>
    <t>田桂玲</t>
  </si>
  <si>
    <t>侯雪梅</t>
  </si>
  <si>
    <t>陈淑侠</t>
  </si>
  <si>
    <t>石亚平</t>
  </si>
  <si>
    <t>高会芳</t>
  </si>
  <si>
    <t>许军锋</t>
  </si>
  <si>
    <t>惠会娟</t>
  </si>
  <si>
    <t>左和平</t>
  </si>
  <si>
    <t>左跃进</t>
  </si>
  <si>
    <t>惠改选</t>
  </si>
  <si>
    <t>六组</t>
  </si>
  <si>
    <t>南星星</t>
  </si>
  <si>
    <t>王亚芹</t>
  </si>
  <si>
    <t>左丙坤</t>
  </si>
  <si>
    <t>冯浪涛</t>
  </si>
  <si>
    <t>王秀芳</t>
  </si>
  <si>
    <t>王小玲</t>
  </si>
  <si>
    <t>杨桂芳</t>
  </si>
  <si>
    <t>冯醒军</t>
  </si>
  <si>
    <t>冯友命</t>
  </si>
  <si>
    <t>任彩莲</t>
  </si>
  <si>
    <t>赵俊玲</t>
  </si>
  <si>
    <t>左云宏</t>
  </si>
  <si>
    <t>史改变</t>
  </si>
  <si>
    <t>雷爱玲</t>
  </si>
  <si>
    <t>左毕辉</t>
  </si>
  <si>
    <t>程聪珍</t>
  </si>
  <si>
    <t>冯浪红</t>
  </si>
  <si>
    <t>王宪斌</t>
  </si>
  <si>
    <t>陈风珍</t>
  </si>
  <si>
    <t>李景云</t>
  </si>
  <si>
    <t>冯浪忠</t>
  </si>
  <si>
    <t>张铁锁</t>
  </si>
  <si>
    <t>张铁马</t>
  </si>
  <si>
    <t>刘西平</t>
  </si>
  <si>
    <t>张建中</t>
  </si>
  <si>
    <t>陈亚荣</t>
  </si>
  <si>
    <t>程高升</t>
  </si>
  <si>
    <t>张铁勤</t>
  </si>
  <si>
    <t>冯广卫</t>
  </si>
  <si>
    <t>左建民</t>
  </si>
  <si>
    <t>李粉莲</t>
  </si>
  <si>
    <t>田艳玲</t>
  </si>
  <si>
    <t>冯毅</t>
  </si>
  <si>
    <t>石高弟</t>
  </si>
  <si>
    <t>左天寿</t>
  </si>
  <si>
    <t>左醒阳</t>
  </si>
  <si>
    <t>魏红星</t>
  </si>
  <si>
    <t>左仓玲</t>
  </si>
  <si>
    <t>校伟青</t>
  </si>
  <si>
    <t>左勇</t>
  </si>
  <si>
    <t>七组</t>
  </si>
  <si>
    <t>刘多文</t>
  </si>
  <si>
    <t>许俊俊</t>
  </si>
  <si>
    <t>张从善</t>
  </si>
  <si>
    <t>冯保财</t>
  </si>
  <si>
    <t>张秀琴</t>
  </si>
  <si>
    <t>冯醒太</t>
  </si>
  <si>
    <t>吝发明</t>
  </si>
  <si>
    <t>李知仁</t>
  </si>
  <si>
    <t>张从阳</t>
  </si>
  <si>
    <t>高保胜</t>
  </si>
  <si>
    <t>李建国</t>
  </si>
  <si>
    <t>张从有</t>
  </si>
  <si>
    <t>孙文军</t>
  </si>
  <si>
    <t>吝勤明</t>
  </si>
  <si>
    <t>高宝珠</t>
  </si>
  <si>
    <t>孙彩红</t>
  </si>
  <si>
    <t>孙和兴</t>
  </si>
  <si>
    <t>张从乐</t>
  </si>
  <si>
    <t>谭歌</t>
  </si>
  <si>
    <t>冯醒来</t>
  </si>
  <si>
    <t>冯醒斌</t>
  </si>
  <si>
    <t>张明远</t>
  </si>
  <si>
    <t>张乐平</t>
  </si>
  <si>
    <t>郑从弟</t>
  </si>
  <si>
    <t>刘江涛</t>
  </si>
  <si>
    <t>高福海</t>
  </si>
  <si>
    <t>冯醒全</t>
  </si>
  <si>
    <t>校自强</t>
  </si>
  <si>
    <t>石含俊</t>
  </si>
  <si>
    <t>冯渭鹏</t>
  </si>
  <si>
    <t>左聪旺</t>
  </si>
  <si>
    <t>校武东</t>
  </si>
  <si>
    <t>冯长合</t>
  </si>
  <si>
    <t>冯渭浪</t>
  </si>
  <si>
    <t>权玉秀</t>
  </si>
  <si>
    <t>耿晓俊</t>
  </si>
  <si>
    <t>王月春</t>
  </si>
  <si>
    <t>刘新奇</t>
  </si>
  <si>
    <t>高安福</t>
  </si>
  <si>
    <t>孙余民</t>
  </si>
  <si>
    <t>孙利元</t>
  </si>
  <si>
    <t>徐红庆</t>
  </si>
  <si>
    <t>李成义</t>
  </si>
  <si>
    <t>李晓峰</t>
  </si>
  <si>
    <t>冯醒强</t>
  </si>
  <si>
    <t>校国强</t>
  </si>
  <si>
    <t>石小女</t>
  </si>
  <si>
    <t>徐小艳</t>
  </si>
  <si>
    <t>八组</t>
  </si>
  <si>
    <t>王小刚</t>
  </si>
  <si>
    <t>惠卫民</t>
  </si>
  <si>
    <t>田掌珠</t>
  </si>
  <si>
    <t>王正川</t>
  </si>
  <si>
    <t>王新年</t>
  </si>
  <si>
    <t>安彦文</t>
  </si>
  <si>
    <t>惠从虎</t>
  </si>
  <si>
    <t>王峰</t>
  </si>
  <si>
    <t>王佳泉</t>
  </si>
  <si>
    <t>李斌</t>
  </si>
  <si>
    <t>王正社</t>
  </si>
  <si>
    <t>惠云章</t>
  </si>
  <si>
    <t>田粉珍</t>
  </si>
  <si>
    <t>解菊芳</t>
  </si>
  <si>
    <t>冯麦春</t>
  </si>
  <si>
    <t>王新风</t>
  </si>
  <si>
    <t>李明陈</t>
  </si>
  <si>
    <t>王民社</t>
  </si>
  <si>
    <t>王民马</t>
  </si>
  <si>
    <t>陈会利</t>
  </si>
  <si>
    <t>里仁村村委会（盖章）                                                                                          年   月   日</t>
  </si>
  <si>
    <t>辛市镇里仁村第一村民小组</t>
  </si>
  <si>
    <t>辛市镇里仁村第二村民小组</t>
  </si>
  <si>
    <t>辛市镇里仁村第三村民小组</t>
  </si>
  <si>
    <t>辛市镇里仁村第四村民小组</t>
  </si>
  <si>
    <t>辛市镇里仁村第五村民小组</t>
  </si>
  <si>
    <t>辛市镇里仁村第六村民小组</t>
  </si>
  <si>
    <t>辛市镇里仁村第七村民小组</t>
  </si>
  <si>
    <t>辛市镇里仁村第八村民小组</t>
  </si>
  <si>
    <t>辛市镇里仁村村民委员会</t>
  </si>
  <si>
    <t xml:space="preserve"> 里仁村村委会（盖章）                                                                               年   月   日</t>
  </si>
  <si>
    <t>村组         名称</t>
  </si>
  <si>
    <t>里仁村一组</t>
  </si>
  <si>
    <t>里仁村二组</t>
  </si>
  <si>
    <t>里仁村三组</t>
  </si>
  <si>
    <t>里仁村四组</t>
  </si>
  <si>
    <t>里仁村五组</t>
  </si>
  <si>
    <t>里仁村六组</t>
  </si>
  <si>
    <t>里仁村七组</t>
  </si>
  <si>
    <t>里仁村八组</t>
  </si>
  <si>
    <t>里仁村村委会</t>
  </si>
  <si>
    <t>马渡村村委会（盖章）                                                                                                                年    月    日</t>
  </si>
  <si>
    <t>田民江</t>
  </si>
  <si>
    <t>胡俊锋</t>
  </si>
  <si>
    <t>刘润全</t>
  </si>
  <si>
    <t>曹云侠</t>
  </si>
  <si>
    <t>田根牛</t>
  </si>
  <si>
    <t>田七合</t>
  </si>
  <si>
    <t>刘桃彩</t>
  </si>
  <si>
    <t>田转香</t>
  </si>
  <si>
    <t>王敏珠</t>
  </si>
  <si>
    <t>常军锋</t>
  </si>
  <si>
    <t>田会芳</t>
  </si>
  <si>
    <t>田智有</t>
  </si>
  <si>
    <t>温新军</t>
  </si>
  <si>
    <t>田永寿</t>
  </si>
  <si>
    <t>田元金</t>
  </si>
  <si>
    <t>雷满堂</t>
  </si>
  <si>
    <t>田光选</t>
  </si>
  <si>
    <t>折亚兰</t>
  </si>
  <si>
    <t>田进学</t>
  </si>
  <si>
    <t>田金鱼</t>
  </si>
  <si>
    <t>田军功</t>
  </si>
  <si>
    <t>杨菊红</t>
  </si>
  <si>
    <t>田新升</t>
  </si>
  <si>
    <t>田进功</t>
  </si>
  <si>
    <t>杨振科</t>
  </si>
  <si>
    <t>张菊巧</t>
  </si>
  <si>
    <t>田军</t>
  </si>
  <si>
    <t>田新伍</t>
  </si>
  <si>
    <t>郭芳菊</t>
  </si>
  <si>
    <t>刘京卫</t>
  </si>
  <si>
    <t>刘京鹏</t>
  </si>
  <si>
    <t>杨振民</t>
  </si>
  <si>
    <t>吝如英</t>
  </si>
  <si>
    <t>田军旗</t>
  </si>
  <si>
    <t>田根旗</t>
  </si>
  <si>
    <t>田海燕</t>
  </si>
  <si>
    <t>田广胜</t>
  </si>
  <si>
    <t>田永丰</t>
  </si>
  <si>
    <t>田永全</t>
  </si>
  <si>
    <t>田学忠</t>
  </si>
  <si>
    <t>温刚牛</t>
  </si>
  <si>
    <t>任窕娃</t>
  </si>
  <si>
    <t>杨新磊</t>
  </si>
  <si>
    <t>田永坤</t>
  </si>
  <si>
    <t>田其瑞</t>
  </si>
  <si>
    <t>王丹丹</t>
  </si>
  <si>
    <t>田学辉</t>
  </si>
  <si>
    <t>王转玲</t>
  </si>
  <si>
    <t>田文寿</t>
  </si>
  <si>
    <t>田金栋</t>
  </si>
  <si>
    <t>田广福</t>
  </si>
  <si>
    <t>田拴牛</t>
  </si>
  <si>
    <t>田建新</t>
  </si>
  <si>
    <t>田重喜</t>
  </si>
  <si>
    <t>田亚民</t>
  </si>
  <si>
    <t>高光普</t>
  </si>
  <si>
    <t>张桂英</t>
  </si>
  <si>
    <t>温顺利</t>
  </si>
  <si>
    <t>李忙英</t>
  </si>
  <si>
    <t>丁芳琴</t>
  </si>
  <si>
    <t>付竹珍</t>
  </si>
  <si>
    <t>柳小灵</t>
  </si>
  <si>
    <t>田广财</t>
  </si>
  <si>
    <t>李秋娥</t>
  </si>
  <si>
    <t>田进文</t>
  </si>
  <si>
    <t>田培强</t>
  </si>
  <si>
    <t>霍灵敏</t>
  </si>
  <si>
    <t>田文革</t>
  </si>
  <si>
    <t>田青芳</t>
  </si>
  <si>
    <t>田亮</t>
  </si>
  <si>
    <t>王秋玲</t>
  </si>
  <si>
    <t>刘转芳</t>
  </si>
  <si>
    <t>温军社</t>
  </si>
  <si>
    <t>要军</t>
  </si>
  <si>
    <t>温建社</t>
  </si>
  <si>
    <t>田晓军</t>
  </si>
  <si>
    <t>田六合</t>
  </si>
  <si>
    <t>温建军</t>
  </si>
  <si>
    <t>刘润德</t>
  </si>
  <si>
    <t>何冬梅</t>
  </si>
  <si>
    <t>田小军</t>
  </si>
  <si>
    <t>田晓飞</t>
  </si>
  <si>
    <t>杨新壮</t>
  </si>
  <si>
    <t>王鹏军</t>
  </si>
  <si>
    <t>田丽娟</t>
  </si>
  <si>
    <t>赵永红</t>
  </si>
  <si>
    <t>耿娟娟</t>
  </si>
  <si>
    <t>田云芳</t>
  </si>
  <si>
    <t>梁铁锁</t>
  </si>
  <si>
    <t>张站喜</t>
  </si>
  <si>
    <t>纪淑云</t>
  </si>
  <si>
    <t>张新良</t>
  </si>
  <si>
    <t>要萍</t>
  </si>
  <si>
    <t>温馨</t>
  </si>
  <si>
    <t>张天喜</t>
  </si>
  <si>
    <t>王同柱</t>
  </si>
  <si>
    <t>王牛娃</t>
  </si>
  <si>
    <t>张文艺</t>
  </si>
  <si>
    <t>刘合群</t>
  </si>
  <si>
    <t>王拴林</t>
  </si>
  <si>
    <t>韩顺利</t>
  </si>
  <si>
    <t>张纪良</t>
  </si>
  <si>
    <t>张会玲</t>
  </si>
  <si>
    <t>田润民</t>
  </si>
  <si>
    <t>陈新红</t>
  </si>
  <si>
    <t>王根福</t>
  </si>
  <si>
    <t>马利宾</t>
  </si>
  <si>
    <t>尹金莲</t>
  </si>
  <si>
    <t>张俊良</t>
  </si>
  <si>
    <t>田小娟</t>
  </si>
  <si>
    <t>王文柱</t>
  </si>
  <si>
    <t>张俊合</t>
  </si>
  <si>
    <t>张俊升</t>
  </si>
  <si>
    <t>赵春芳</t>
  </si>
  <si>
    <t>张进富</t>
  </si>
  <si>
    <t>左红侠</t>
  </si>
  <si>
    <t>张天福</t>
  </si>
  <si>
    <t>陈社玲</t>
  </si>
  <si>
    <t>田文科</t>
  </si>
  <si>
    <t>田建文</t>
  </si>
  <si>
    <t>田亚军</t>
  </si>
  <si>
    <t>田洪文</t>
  </si>
  <si>
    <t>刘平昌</t>
  </si>
  <si>
    <t>宋同善</t>
  </si>
  <si>
    <t>马荣荣</t>
  </si>
  <si>
    <t>胡小三</t>
  </si>
  <si>
    <t>张松柏</t>
  </si>
  <si>
    <t>程玲娥</t>
  </si>
  <si>
    <t>王爱玲</t>
  </si>
  <si>
    <t>田醒民</t>
  </si>
  <si>
    <t>张小娟</t>
  </si>
  <si>
    <t>田银科</t>
  </si>
  <si>
    <t>田建民</t>
  </si>
  <si>
    <t>田永利</t>
  </si>
  <si>
    <t>张红顺</t>
  </si>
  <si>
    <t>赵新社</t>
  </si>
  <si>
    <t>张记民</t>
  </si>
  <si>
    <t>田红全</t>
  </si>
  <si>
    <t>雷金良</t>
  </si>
  <si>
    <t>田良娃</t>
  </si>
  <si>
    <t>赵小丽</t>
  </si>
  <si>
    <t>王拴柱</t>
  </si>
  <si>
    <t>张车站</t>
  </si>
  <si>
    <t>张红</t>
  </si>
  <si>
    <t>刘秋连</t>
  </si>
  <si>
    <t>冯换婷</t>
  </si>
  <si>
    <t>王英</t>
  </si>
  <si>
    <t>田季鑫</t>
  </si>
  <si>
    <t>赵渭娟</t>
  </si>
  <si>
    <t>赵继东</t>
  </si>
  <si>
    <t>田永军</t>
  </si>
  <si>
    <t>王飞</t>
  </si>
  <si>
    <t>黄禹河</t>
  </si>
  <si>
    <t>田兴顺</t>
  </si>
  <si>
    <t>付渭强</t>
  </si>
  <si>
    <t>校碧侠</t>
  </si>
  <si>
    <t>魏峰峰</t>
  </si>
  <si>
    <t>赵拴劳</t>
  </si>
  <si>
    <t>高明亮</t>
  </si>
  <si>
    <t>赵朋选</t>
  </si>
  <si>
    <t>宋胜利</t>
  </si>
  <si>
    <t>田七玲</t>
  </si>
  <si>
    <t>要双喜</t>
  </si>
  <si>
    <t>姜聪明</t>
  </si>
  <si>
    <t>付有</t>
  </si>
  <si>
    <t>要双印</t>
  </si>
  <si>
    <t>赵红顺</t>
  </si>
  <si>
    <t>易跟胜</t>
  </si>
  <si>
    <t>陈荣</t>
  </si>
  <si>
    <t>周凤兰</t>
  </si>
  <si>
    <t>杨军锁</t>
  </si>
  <si>
    <t>李爱琴</t>
  </si>
  <si>
    <t>要双福</t>
  </si>
  <si>
    <t>张华</t>
  </si>
  <si>
    <t>易德意</t>
  </si>
  <si>
    <t>付青全</t>
  </si>
  <si>
    <t>赵记海</t>
  </si>
  <si>
    <t>赵兴民</t>
  </si>
  <si>
    <t>张红章</t>
  </si>
  <si>
    <t>宁春利</t>
  </si>
  <si>
    <t>宋小艳</t>
  </si>
  <si>
    <t>高红文</t>
  </si>
  <si>
    <t>张健利</t>
  </si>
  <si>
    <t>赵记民</t>
  </si>
  <si>
    <t>胡广财</t>
  </si>
  <si>
    <t>胡红豹</t>
  </si>
  <si>
    <t>张水英</t>
  </si>
  <si>
    <t>闫娜</t>
  </si>
  <si>
    <t>杨冬玲</t>
  </si>
  <si>
    <t>赵铁刚</t>
  </si>
  <si>
    <t>张海羊</t>
  </si>
  <si>
    <t>赵八虎</t>
  </si>
  <si>
    <t>张双琴</t>
  </si>
  <si>
    <t>刘青</t>
  </si>
  <si>
    <t>赵社娃</t>
  </si>
  <si>
    <t>高红武</t>
  </si>
  <si>
    <t>要存福</t>
  </si>
  <si>
    <t>胡新胜</t>
  </si>
  <si>
    <t>赵润来</t>
  </si>
  <si>
    <t>温变云</t>
  </si>
  <si>
    <t>陆存成</t>
  </si>
  <si>
    <t>赵渭全</t>
  </si>
  <si>
    <t>黄灵河</t>
  </si>
  <si>
    <t>付中强</t>
  </si>
  <si>
    <t>赵金良</t>
  </si>
  <si>
    <t>要渭鹏</t>
  </si>
  <si>
    <t>宋纪胜</t>
  </si>
  <si>
    <t>田来鸿</t>
  </si>
  <si>
    <t>魏秋贵</t>
  </si>
  <si>
    <t>刘秀娥</t>
  </si>
  <si>
    <t>刘天佑</t>
  </si>
  <si>
    <t>白红弟</t>
  </si>
  <si>
    <t>牛光育</t>
  </si>
  <si>
    <t>魏秋河</t>
  </si>
  <si>
    <t>张红云</t>
  </si>
  <si>
    <t>秦润梅</t>
  </si>
  <si>
    <t>张玲玲</t>
  </si>
  <si>
    <t>高跟猪</t>
  </si>
  <si>
    <t>梁晓红</t>
  </si>
  <si>
    <t>胡国胜</t>
  </si>
  <si>
    <t>宋福胜</t>
  </si>
  <si>
    <t>宋春胜</t>
  </si>
  <si>
    <t>卫海龙</t>
  </si>
  <si>
    <t>焦英英</t>
  </si>
  <si>
    <t>郭玉芳</t>
  </si>
  <si>
    <t>赵勇奇</t>
  </si>
  <si>
    <t>赵涛涛</t>
  </si>
  <si>
    <t>赵浪涛</t>
  </si>
  <si>
    <t>要峰峰</t>
  </si>
  <si>
    <t>王秋娥</t>
  </si>
  <si>
    <t>万超</t>
  </si>
  <si>
    <t>张小敏</t>
  </si>
  <si>
    <t>任拉柱</t>
  </si>
  <si>
    <t>徐平川</t>
  </si>
  <si>
    <t>张福顺</t>
  </si>
  <si>
    <t>李平凉</t>
  </si>
  <si>
    <t>安风勤</t>
  </si>
  <si>
    <t>霍红娟</t>
  </si>
  <si>
    <t>张铁刚</t>
  </si>
  <si>
    <t>韦勇强</t>
  </si>
  <si>
    <t>韦军强</t>
  </si>
  <si>
    <t>韦文朋</t>
  </si>
  <si>
    <t>温栓保</t>
  </si>
  <si>
    <t>陈艳勤</t>
  </si>
  <si>
    <t>邢小燕</t>
  </si>
  <si>
    <t>张晓琴</t>
  </si>
  <si>
    <t>王落</t>
  </si>
  <si>
    <t>王武安</t>
  </si>
  <si>
    <t>张天顺</t>
  </si>
  <si>
    <t>任三合</t>
  </si>
  <si>
    <t>任和平</t>
  </si>
  <si>
    <t>任方林</t>
  </si>
  <si>
    <t>任长合</t>
  </si>
  <si>
    <t>任天有</t>
  </si>
  <si>
    <t>任加须</t>
  </si>
  <si>
    <t>任加训</t>
  </si>
  <si>
    <t>车梅梅</t>
  </si>
  <si>
    <t>张淑芳</t>
  </si>
  <si>
    <t>温娜</t>
  </si>
  <si>
    <t>高麦玲</t>
  </si>
  <si>
    <t>张来保</t>
  </si>
  <si>
    <t>张来社</t>
  </si>
  <si>
    <t>李建龙</t>
  </si>
  <si>
    <t>李建联</t>
  </si>
  <si>
    <t>张月秀</t>
  </si>
  <si>
    <t>徐兴民</t>
  </si>
  <si>
    <t>陈建平</t>
  </si>
  <si>
    <t>田兴合</t>
  </si>
  <si>
    <t>韦金选</t>
  </si>
  <si>
    <t>温百军</t>
  </si>
  <si>
    <t>赵喜珍</t>
  </si>
  <si>
    <t>徐安民</t>
  </si>
  <si>
    <t>许可可</t>
  </si>
  <si>
    <t>田进合</t>
  </si>
  <si>
    <t>史爱玲</t>
  </si>
  <si>
    <t>韦忠青</t>
  </si>
  <si>
    <t>王警军</t>
  </si>
  <si>
    <t>韦文高</t>
  </si>
  <si>
    <t>张根来</t>
  </si>
  <si>
    <t>田菊侠</t>
  </si>
  <si>
    <t>徐平社</t>
  </si>
  <si>
    <t>徐存社</t>
  </si>
  <si>
    <t>程菊琴</t>
  </si>
  <si>
    <t>王铁龙</t>
  </si>
  <si>
    <t>杨雅君</t>
  </si>
  <si>
    <t>雷桂英</t>
  </si>
  <si>
    <t>韦国强</t>
  </si>
  <si>
    <t>徐建明</t>
  </si>
  <si>
    <t>沙改英</t>
  </si>
  <si>
    <t>徐平安</t>
  </si>
  <si>
    <t>安爱玲</t>
  </si>
  <si>
    <t>王纪贤</t>
  </si>
  <si>
    <t>徐建英</t>
  </si>
  <si>
    <t>韩小锤</t>
  </si>
  <si>
    <t>韩超</t>
  </si>
  <si>
    <t>张国学</t>
  </si>
  <si>
    <t>王玉杰</t>
  </si>
  <si>
    <t>任根柱</t>
  </si>
  <si>
    <t>耿俊敏</t>
  </si>
  <si>
    <t>许长寿</t>
  </si>
  <si>
    <t>李群芳</t>
  </si>
  <si>
    <t>张继合</t>
  </si>
  <si>
    <t>刘勋</t>
  </si>
  <si>
    <t>刘小合</t>
  </si>
  <si>
    <t>张节约</t>
  </si>
  <si>
    <t>李福元</t>
  </si>
  <si>
    <t>张增约</t>
  </si>
  <si>
    <t>任炳红</t>
  </si>
  <si>
    <t>韩渭锋</t>
  </si>
  <si>
    <t>温宣定</t>
  </si>
  <si>
    <t>任敏</t>
  </si>
  <si>
    <t>王绒鸽</t>
  </si>
  <si>
    <t>朱小艳</t>
  </si>
  <si>
    <t>李胜利</t>
  </si>
  <si>
    <t>李明利</t>
  </si>
  <si>
    <t>耿五喜</t>
  </si>
  <si>
    <t>刘联合</t>
  </si>
  <si>
    <t>温利</t>
  </si>
  <si>
    <t>徐学友</t>
  </si>
  <si>
    <t>任炳元</t>
  </si>
  <si>
    <t>王会芳</t>
  </si>
  <si>
    <t>耿四喜</t>
  </si>
  <si>
    <t>任强</t>
  </si>
  <si>
    <t>任革奇</t>
  </si>
  <si>
    <t>张义国</t>
  </si>
  <si>
    <t>王菊花</t>
  </si>
  <si>
    <t>田菊梅</t>
  </si>
  <si>
    <t>耿武朝</t>
  </si>
  <si>
    <t>耿广朝</t>
  </si>
  <si>
    <t>王青风</t>
  </si>
  <si>
    <t>张国营</t>
  </si>
  <si>
    <t>赵会军</t>
  </si>
  <si>
    <t>温定安</t>
  </si>
  <si>
    <t>徐建民</t>
  </si>
  <si>
    <t>王风鸽</t>
  </si>
  <si>
    <t>梁红丽</t>
  </si>
  <si>
    <t>徐建平</t>
  </si>
  <si>
    <t>王根柱</t>
  </si>
  <si>
    <t>万建锋</t>
  </si>
  <si>
    <t>耿文朝</t>
  </si>
  <si>
    <t>任文安</t>
  </si>
  <si>
    <t>孙兴民</t>
  </si>
  <si>
    <t>孙根民</t>
  </si>
  <si>
    <t>任珍巧</t>
  </si>
  <si>
    <t>任伟兴</t>
  </si>
  <si>
    <t>任炳顺</t>
  </si>
  <si>
    <t>尹川香</t>
  </si>
  <si>
    <t>任革胜</t>
  </si>
  <si>
    <t>张渭善</t>
  </si>
  <si>
    <t>孟彩红</t>
  </si>
  <si>
    <t>温忠辉</t>
  </si>
  <si>
    <t>温忠军</t>
  </si>
  <si>
    <t>韩勇锋</t>
  </si>
  <si>
    <t>徐建红</t>
  </si>
  <si>
    <t>万建军</t>
  </si>
  <si>
    <t>陈小莲</t>
  </si>
  <si>
    <t>王群英</t>
  </si>
  <si>
    <t>王勤安</t>
  </si>
  <si>
    <t>马渡村村委会（盖章）                                                                                               年   月   日</t>
  </si>
  <si>
    <t>辛市街道马渡村第一村民小组</t>
  </si>
  <si>
    <t>辛市街道马渡村第二村民小组</t>
  </si>
  <si>
    <t>辛市街道马渡村第三村民小组</t>
  </si>
  <si>
    <t>辛市街道马渡村第四村民小组</t>
  </si>
  <si>
    <t>辛市街道马渡村第五村民小组</t>
  </si>
  <si>
    <t>辛市街道马渡村村民委员会</t>
  </si>
  <si>
    <t xml:space="preserve">       村负责人：</t>
  </si>
  <si>
    <t xml:space="preserve"> 马渡村村委会（盖章）                                                                                  年   月   日</t>
  </si>
  <si>
    <t>村组        名称</t>
  </si>
  <si>
    <t>马渡一组</t>
  </si>
  <si>
    <t>马渡村委会</t>
  </si>
  <si>
    <t>新冯村村委会（盖章）                                                                                                                年    月    日</t>
  </si>
  <si>
    <t>北组</t>
  </si>
  <si>
    <t>王征印</t>
  </si>
  <si>
    <t>李玉贤</t>
  </si>
  <si>
    <t>王德良</t>
  </si>
  <si>
    <t>刘红欠</t>
  </si>
  <si>
    <t>陈印弟</t>
  </si>
  <si>
    <t>李新武</t>
  </si>
  <si>
    <t>李新立</t>
  </si>
  <si>
    <t>张秋云</t>
  </si>
  <si>
    <t>李新胜</t>
  </si>
  <si>
    <t>王林英</t>
  </si>
  <si>
    <t>庞变弟</t>
  </si>
  <si>
    <t>王丰锁</t>
  </si>
  <si>
    <t>王红洲</t>
  </si>
  <si>
    <t>王爱社</t>
  </si>
  <si>
    <t>王爱军</t>
  </si>
  <si>
    <t>王安社</t>
  </si>
  <si>
    <t>王建军</t>
  </si>
  <si>
    <t>冯亚利</t>
  </si>
  <si>
    <t>田变玲</t>
  </si>
  <si>
    <t>王从伯</t>
  </si>
  <si>
    <t>王德进</t>
  </si>
  <si>
    <t>王盼</t>
  </si>
  <si>
    <t>王长江</t>
  </si>
  <si>
    <t>王海水</t>
  </si>
  <si>
    <t>王安国</t>
  </si>
  <si>
    <t>王永谋</t>
  </si>
  <si>
    <t>郗小玲</t>
  </si>
  <si>
    <t>王二红</t>
  </si>
  <si>
    <t>王志民</t>
  </si>
  <si>
    <t>王平</t>
  </si>
  <si>
    <t>王晓风</t>
  </si>
  <si>
    <t>温彩红</t>
  </si>
  <si>
    <t>王智江</t>
  </si>
  <si>
    <t>王军</t>
  </si>
  <si>
    <t>王建社</t>
  </si>
  <si>
    <t>卢巧娃</t>
  </si>
  <si>
    <t>惠来权</t>
  </si>
  <si>
    <t>惠跃进</t>
  </si>
  <si>
    <t>惠雷平</t>
  </si>
  <si>
    <t>李新文</t>
  </si>
  <si>
    <t>王红军</t>
  </si>
  <si>
    <t>张学军</t>
  </si>
  <si>
    <t>惠政权</t>
  </si>
  <si>
    <t>李淑琴</t>
  </si>
  <si>
    <t>许水莲</t>
  </si>
  <si>
    <t>王志英</t>
  </si>
  <si>
    <t>闫转英</t>
  </si>
  <si>
    <t>王文俊</t>
  </si>
  <si>
    <t>刘双喜</t>
  </si>
  <si>
    <t>石沙沙</t>
  </si>
  <si>
    <t>惠跃文</t>
  </si>
  <si>
    <t>王海武</t>
  </si>
  <si>
    <t>校力会</t>
  </si>
  <si>
    <t>王俊杰</t>
  </si>
  <si>
    <t>惠八牛</t>
  </si>
  <si>
    <t>王锋</t>
  </si>
  <si>
    <t>王丰收</t>
  </si>
  <si>
    <t>张彩侠</t>
  </si>
  <si>
    <t>惠战权</t>
  </si>
  <si>
    <t>王水利</t>
  </si>
  <si>
    <t>王来社</t>
  </si>
  <si>
    <t>王海文</t>
  </si>
  <si>
    <t>冠春梅</t>
  </si>
  <si>
    <t>贾迎春</t>
  </si>
  <si>
    <t>王新军</t>
  </si>
  <si>
    <t>东组</t>
  </si>
  <si>
    <t>陆得顺</t>
  </si>
  <si>
    <t>陆建敏</t>
  </si>
  <si>
    <t>冯顺利</t>
  </si>
  <si>
    <t>贺科喜</t>
  </si>
  <si>
    <t>杨朱娃</t>
  </si>
  <si>
    <t>冯安良</t>
  </si>
  <si>
    <t>张玉英</t>
  </si>
  <si>
    <t>冯新华</t>
  </si>
  <si>
    <t>冯扩社</t>
  </si>
  <si>
    <t>杨红武</t>
  </si>
  <si>
    <t>冯海军</t>
  </si>
  <si>
    <t>陆红文</t>
  </si>
  <si>
    <t>冯兴武</t>
  </si>
  <si>
    <t>冯少俊</t>
  </si>
  <si>
    <t>王官苟</t>
  </si>
  <si>
    <t>王新房</t>
  </si>
  <si>
    <t>冯铁娃</t>
  </si>
  <si>
    <t>冯新益</t>
  </si>
  <si>
    <t>冯安全</t>
  </si>
  <si>
    <t>冯恒潇</t>
  </si>
  <si>
    <t>贺科武</t>
  </si>
  <si>
    <t>李春玲</t>
  </si>
  <si>
    <t>冯红安</t>
  </si>
  <si>
    <t>冯双牛</t>
  </si>
  <si>
    <t>王红喜</t>
  </si>
  <si>
    <t>冯伟</t>
  </si>
  <si>
    <t>冯新平</t>
  </si>
  <si>
    <t>张升运</t>
  </si>
  <si>
    <t>冯平升</t>
  </si>
  <si>
    <t>冯树辉</t>
  </si>
  <si>
    <t>许晶</t>
  </si>
  <si>
    <t>冯春生</t>
  </si>
  <si>
    <t>冯金良</t>
  </si>
  <si>
    <t>冯保华</t>
  </si>
  <si>
    <t>冯军良</t>
  </si>
  <si>
    <t>校淑巧</t>
  </si>
  <si>
    <t>冯军娃</t>
  </si>
  <si>
    <t>许成川</t>
  </si>
  <si>
    <t>冯水牛</t>
  </si>
  <si>
    <t>权美利</t>
  </si>
  <si>
    <t>冯学利</t>
  </si>
  <si>
    <t>冯象生</t>
  </si>
  <si>
    <t>冯明生</t>
  </si>
  <si>
    <t>刘耀民</t>
  </si>
  <si>
    <t>冯武需</t>
  </si>
  <si>
    <t>王都喜</t>
  </si>
  <si>
    <t>冯平合</t>
  </si>
  <si>
    <t>李英娥</t>
  </si>
  <si>
    <t>冯安虎</t>
  </si>
  <si>
    <t>冯胜利</t>
  </si>
  <si>
    <t>冯红江</t>
  </si>
  <si>
    <t>冯丙需</t>
  </si>
  <si>
    <t>王忙喜</t>
  </si>
  <si>
    <t>冯社生</t>
  </si>
  <si>
    <t>陆艳红</t>
  </si>
  <si>
    <t>冯飞</t>
  </si>
  <si>
    <t>王会玲</t>
  </si>
  <si>
    <t>冯永军</t>
  </si>
  <si>
    <t>潘姣姣</t>
  </si>
  <si>
    <t>王红梅</t>
  </si>
  <si>
    <t>史雪玲</t>
  </si>
  <si>
    <t>陆斌</t>
  </si>
  <si>
    <t>冯涛</t>
  </si>
  <si>
    <t>冯金学</t>
  </si>
  <si>
    <t>冯军战</t>
  </si>
  <si>
    <t>冯盼</t>
  </si>
  <si>
    <t>刘丹</t>
  </si>
  <si>
    <t>冯小斌</t>
  </si>
  <si>
    <t>陆瑞利</t>
  </si>
  <si>
    <t>南组</t>
  </si>
  <si>
    <t>张淑会</t>
  </si>
  <si>
    <t>惠满仓</t>
  </si>
  <si>
    <t>张芬清</t>
  </si>
  <si>
    <t>王平均</t>
  </si>
  <si>
    <t>王双红</t>
  </si>
  <si>
    <t>王进发</t>
  </si>
  <si>
    <t>惠红武</t>
  </si>
  <si>
    <t>惠建军</t>
  </si>
  <si>
    <t>王海红</t>
  </si>
  <si>
    <t>张军渭</t>
  </si>
  <si>
    <t>张俊德</t>
  </si>
  <si>
    <t>张菊芳</t>
  </si>
  <si>
    <t>王福兴</t>
  </si>
  <si>
    <t>王晓旗</t>
  </si>
  <si>
    <t>张保卫</t>
  </si>
  <si>
    <t>赵建斌</t>
  </si>
  <si>
    <t>王长勋</t>
  </si>
  <si>
    <t>王汉良</t>
  </si>
  <si>
    <t>刘有良</t>
  </si>
  <si>
    <t>赵建军</t>
  </si>
  <si>
    <t>靳永君</t>
  </si>
  <si>
    <t>王长发</t>
  </si>
  <si>
    <t>王长升</t>
  </si>
  <si>
    <t>王宝京</t>
  </si>
  <si>
    <t>张省渭</t>
  </si>
  <si>
    <t>王长录</t>
  </si>
  <si>
    <t>董红军</t>
  </si>
  <si>
    <t>杜杏园</t>
  </si>
  <si>
    <t>王改红</t>
  </si>
  <si>
    <t>王长安</t>
  </si>
  <si>
    <t>王战青</t>
  </si>
  <si>
    <t>王中信</t>
  </si>
  <si>
    <t>王凯</t>
  </si>
  <si>
    <t>徐绒</t>
  </si>
  <si>
    <t>吴芳</t>
  </si>
  <si>
    <t>白中成</t>
  </si>
  <si>
    <t>王长伟</t>
  </si>
  <si>
    <t>王长英</t>
  </si>
  <si>
    <t>王伟红</t>
  </si>
  <si>
    <t>张建民</t>
  </si>
  <si>
    <t>王进德</t>
  </si>
  <si>
    <t>惠松</t>
  </si>
  <si>
    <t>王永奇</t>
  </si>
  <si>
    <t>惠建武</t>
  </si>
  <si>
    <t>张宏伟</t>
  </si>
  <si>
    <t>西组</t>
  </si>
  <si>
    <t>高新来</t>
  </si>
  <si>
    <t>刘自发</t>
  </si>
  <si>
    <t>卢亮</t>
  </si>
  <si>
    <t>惠美利</t>
  </si>
  <si>
    <t>卜引珍</t>
  </si>
  <si>
    <t>刘自成</t>
  </si>
  <si>
    <t>高秋玲</t>
  </si>
  <si>
    <t>冯端立</t>
  </si>
  <si>
    <t>韩双锁</t>
  </si>
  <si>
    <t>刘铁军</t>
  </si>
  <si>
    <t>冯百平</t>
  </si>
  <si>
    <t>王淑侠</t>
  </si>
  <si>
    <t>刘全劳</t>
  </si>
  <si>
    <t>刘于成</t>
  </si>
  <si>
    <t>冯新立</t>
  </si>
  <si>
    <t>高续兵</t>
  </si>
  <si>
    <t>刘碾粮</t>
  </si>
  <si>
    <t>刘杰力</t>
  </si>
  <si>
    <t>田学民</t>
  </si>
  <si>
    <t>校变云</t>
  </si>
  <si>
    <t>韩拉锁</t>
  </si>
  <si>
    <t>冯续堆</t>
  </si>
  <si>
    <t>张宝鸡</t>
  </si>
  <si>
    <t>徐翠侠</t>
  </si>
  <si>
    <t>王海军</t>
  </si>
  <si>
    <t>卢改明</t>
  </si>
  <si>
    <t>高胜利</t>
  </si>
  <si>
    <t>李百芹</t>
  </si>
  <si>
    <t>冯学民</t>
  </si>
  <si>
    <t>新冯村村委会（盖章）                                                                                       年   月   日</t>
  </si>
  <si>
    <t>辛市街道新冯村村民委员会</t>
  </si>
  <si>
    <t xml:space="preserve"> 新冯村村委会（盖章）                                                                                        年   月   日</t>
  </si>
  <si>
    <t>新冯东组</t>
  </si>
  <si>
    <t>新冯西组</t>
  </si>
  <si>
    <t>新冯南组</t>
  </si>
  <si>
    <t>新冯北组</t>
  </si>
  <si>
    <t>正南组</t>
  </si>
  <si>
    <t>新冯村委会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</si>
</sst>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#,##0.00_ "/>
    <numFmt numFmtId="178" formatCode="0_);[Red]\(0\)"/>
  </numFmts>
  <fonts count="49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sz val="10"/>
      <name val="宋体"/>
      <charset val="134"/>
      <scheme val="minor"/>
    </font>
    <font>
      <sz val="9"/>
      <name val="宋体"/>
      <charset val="134"/>
      <scheme val="minor"/>
    </font>
    <font>
      <b/>
      <sz val="16"/>
      <name val="宋体"/>
      <charset val="134"/>
      <scheme val="minor"/>
    </font>
    <font>
      <sz val="9"/>
      <name val="宋体"/>
      <charset val="134"/>
    </font>
    <font>
      <sz val="9"/>
      <color rgb="FF000000"/>
      <name val="����"/>
      <charset val="134"/>
    </font>
    <font>
      <sz val="9"/>
      <color rgb="FFFF0000"/>
      <name val="宋体"/>
      <charset val="134"/>
    </font>
    <font>
      <b/>
      <sz val="9"/>
      <name val="宋体"/>
      <charset val="134"/>
      <scheme val="minor"/>
    </font>
    <font>
      <sz val="11"/>
      <name val="宋体"/>
      <charset val="134"/>
      <scheme val="major"/>
    </font>
    <font>
      <b/>
      <sz val="11"/>
      <name val="宋体"/>
      <charset val="134"/>
      <scheme val="major"/>
    </font>
    <font>
      <sz val="12"/>
      <name val="宋体"/>
      <charset val="134"/>
    </font>
    <font>
      <sz val="10"/>
      <name val="宋体"/>
      <charset val="134"/>
      <scheme val="major"/>
    </font>
    <font>
      <sz val="9"/>
      <name val="宋体"/>
      <charset val="134"/>
      <scheme val="major"/>
    </font>
    <font>
      <b/>
      <sz val="16"/>
      <name val="宋体"/>
      <charset val="134"/>
      <scheme val="major"/>
    </font>
    <font>
      <sz val="9"/>
      <color theme="1"/>
      <name val="宋体"/>
      <charset val="134"/>
      <scheme val="minor"/>
    </font>
    <font>
      <sz val="11"/>
      <color theme="1"/>
      <name val="宋体"/>
      <charset val="134"/>
      <scheme val="major"/>
    </font>
    <font>
      <b/>
      <sz val="11"/>
      <color theme="1"/>
      <name val="宋体"/>
      <charset val="134"/>
      <scheme val="major"/>
    </font>
    <font>
      <sz val="10"/>
      <name val="宋体"/>
      <charset val="134"/>
    </font>
    <font>
      <sz val="18"/>
      <name val="宋体"/>
      <charset val="134"/>
    </font>
    <font>
      <sz val="9"/>
      <name val="宋体"/>
      <charset val="0"/>
    </font>
    <font>
      <sz val="9"/>
      <color rgb="FF000000"/>
      <name val="宋体"/>
      <charset val="134"/>
    </font>
    <font>
      <sz val="11"/>
      <color rgb="FFFF0000"/>
      <name val="宋体"/>
      <charset val="134"/>
      <scheme val="major"/>
    </font>
    <font>
      <b/>
      <sz val="20"/>
      <color theme="1"/>
      <name val="方正小标宋简体"/>
      <charset val="134"/>
    </font>
    <font>
      <b/>
      <sz val="12"/>
      <color theme="1"/>
      <name val="宋体"/>
      <charset val="134"/>
      <scheme val="minor"/>
    </font>
    <font>
      <b/>
      <sz val="12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1" fillId="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0" fillId="7" borderId="9" applyNumberFormat="0" applyFont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10" applyNumberFormat="0" applyFill="0" applyAlignment="0" applyProtection="0">
      <alignment vertical="center"/>
    </xf>
    <xf numFmtId="0" fontId="41" fillId="0" borderId="10" applyNumberFormat="0" applyFill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42" fillId="11" borderId="12" applyNumberFormat="0" applyAlignment="0" applyProtection="0">
      <alignment vertical="center"/>
    </xf>
    <xf numFmtId="0" fontId="43" fillId="11" borderId="8" applyNumberFormat="0" applyAlignment="0" applyProtection="0">
      <alignment vertical="center"/>
    </xf>
    <xf numFmtId="0" fontId="44" fillId="12" borderId="13" applyNumberFormat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46" fillId="0" borderId="15" applyNumberFormat="0" applyFill="0" applyAlignment="0" applyProtection="0">
      <alignment vertical="center"/>
    </xf>
    <xf numFmtId="0" fontId="47" fillId="15" borderId="0" applyNumberFormat="0" applyBorder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0" fillId="0" borderId="0"/>
    <xf numFmtId="0" fontId="33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</cellStyleXfs>
  <cellXfs count="114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ont="1" applyFill="1" applyAlignment="1">
      <alignment vertical="center"/>
    </xf>
    <xf numFmtId="176" fontId="0" fillId="0" borderId="0" xfId="0" applyNumberForma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0" fontId="0" fillId="0" borderId="0" xfId="0" applyFont="1" applyFill="1" applyAlignment="1">
      <alignment horizontal="left" vertical="center"/>
    </xf>
    <xf numFmtId="176" fontId="0" fillId="0" borderId="0" xfId="0" applyNumberFormat="1" applyFont="1" applyFill="1" applyAlignment="1">
      <alignment horizontal="left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176" fontId="0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176" fontId="0" fillId="0" borderId="0" xfId="0" applyNumberFormat="1" applyFont="1" applyFill="1" applyAlignment="1">
      <alignment vertical="center"/>
    </xf>
    <xf numFmtId="0" fontId="5" fillId="0" borderId="2" xfId="0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/>
    </xf>
    <xf numFmtId="176" fontId="0" fillId="0" borderId="2" xfId="0" applyNumberFormat="1" applyFont="1" applyFill="1" applyBorder="1" applyAlignment="1">
      <alignment vertical="center"/>
    </xf>
    <xf numFmtId="0" fontId="0" fillId="0" borderId="2" xfId="0" applyFont="1" applyFill="1" applyBorder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left" vertical="center"/>
    </xf>
    <xf numFmtId="0" fontId="7" fillId="0" borderId="2" xfId="0" applyFont="1" applyFill="1" applyBorder="1" applyAlignment="1">
      <alignment horizontal="center" vertical="center"/>
    </xf>
    <xf numFmtId="176" fontId="7" fillId="0" borderId="2" xfId="0" applyNumberFormat="1" applyFont="1" applyFill="1" applyBorder="1" applyAlignment="1">
      <alignment horizontal="center" vertical="center" wrapText="1"/>
    </xf>
    <xf numFmtId="177" fontId="7" fillId="0" borderId="2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176" fontId="9" fillId="0" borderId="2" xfId="0" applyNumberFormat="1" applyFont="1" applyFill="1" applyBorder="1" applyAlignment="1">
      <alignment horizontal="center" vertical="center"/>
    </xf>
    <xf numFmtId="177" fontId="9" fillId="0" borderId="2" xfId="0" applyNumberFormat="1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 shrinkToFit="1"/>
    </xf>
    <xf numFmtId="0" fontId="11" fillId="0" borderId="2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4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176" fontId="4" fillId="0" borderId="0" xfId="0" applyNumberFormat="1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176" fontId="8" fillId="0" borderId="0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left" vertical="center"/>
    </xf>
    <xf numFmtId="176" fontId="13" fillId="0" borderId="0" xfId="0" applyNumberFormat="1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176" fontId="14" fillId="0" borderId="2" xfId="0" applyNumberFormat="1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176" fontId="13" fillId="0" borderId="2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176" fontId="13" fillId="0" borderId="0" xfId="0" applyNumberFormat="1" applyFont="1" applyFill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178" fontId="15" fillId="0" borderId="0" xfId="0" applyNumberFormat="1" applyFont="1" applyFill="1" applyBorder="1" applyAlignment="1">
      <alignment vertical="center"/>
    </xf>
    <xf numFmtId="176" fontId="15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176" fontId="4" fillId="0" borderId="0" xfId="0" applyNumberFormat="1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vertical="center"/>
    </xf>
    <xf numFmtId="0" fontId="16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18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left" vertical="center"/>
    </xf>
    <xf numFmtId="0" fontId="17" fillId="0" borderId="2" xfId="0" applyFont="1" applyFill="1" applyBorder="1" applyAlignment="1">
      <alignment horizontal="center" vertical="center"/>
    </xf>
    <xf numFmtId="176" fontId="17" fillId="0" borderId="2" xfId="0" applyNumberFormat="1" applyFont="1" applyFill="1" applyBorder="1" applyAlignment="1">
      <alignment horizontal="center" vertical="center" wrapText="1"/>
    </xf>
    <xf numFmtId="177" fontId="17" fillId="0" borderId="2" xfId="0" applyNumberFormat="1" applyFont="1" applyFill="1" applyBorder="1" applyAlignment="1">
      <alignment horizontal="center" vertical="center"/>
    </xf>
    <xf numFmtId="176" fontId="17" fillId="0" borderId="2" xfId="0" applyNumberFormat="1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 wrapText="1"/>
    </xf>
    <xf numFmtId="0" fontId="19" fillId="0" borderId="0" xfId="0" applyFont="1" applyFill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20" fillId="0" borderId="0" xfId="0" applyFont="1" applyFill="1" applyAlignment="1">
      <alignment vertical="center"/>
    </xf>
    <xf numFmtId="0" fontId="20" fillId="0" borderId="0" xfId="0" applyFont="1" applyFill="1" applyAlignment="1">
      <alignment horizontal="left" vertical="center"/>
    </xf>
    <xf numFmtId="176" fontId="20" fillId="0" borderId="0" xfId="0" applyNumberFormat="1" applyFont="1" applyFill="1" applyAlignment="1">
      <alignment horizontal="left" vertical="center"/>
    </xf>
    <xf numFmtId="0" fontId="20" fillId="0" borderId="1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176" fontId="21" fillId="0" borderId="2" xfId="0" applyNumberFormat="1" applyFont="1" applyFill="1" applyBorder="1" applyAlignment="1">
      <alignment horizontal="center" vertical="center"/>
    </xf>
    <xf numFmtId="0" fontId="21" fillId="0" borderId="2" xfId="0" applyFont="1" applyFill="1" applyBorder="1" applyAlignment="1">
      <alignment horizontal="center" vertical="center"/>
    </xf>
    <xf numFmtId="0" fontId="13" fillId="0" borderId="2" xfId="0" applyNumberFormat="1" applyFont="1" applyFill="1" applyBorder="1" applyAlignment="1">
      <alignment horizontal="center" vertical="center"/>
    </xf>
    <xf numFmtId="176" fontId="20" fillId="0" borderId="2" xfId="0" applyNumberFormat="1" applyFont="1" applyFill="1" applyBorder="1" applyAlignment="1">
      <alignment horizontal="center" vertical="center"/>
    </xf>
    <xf numFmtId="0" fontId="20" fillId="0" borderId="0" xfId="0" applyFont="1" applyFill="1" applyAlignment="1">
      <alignment horizontal="center" vertical="center"/>
    </xf>
    <xf numFmtId="176" fontId="20" fillId="0" borderId="0" xfId="0" applyNumberFormat="1" applyFont="1" applyFill="1" applyAlignment="1">
      <alignment vertical="center"/>
    </xf>
    <xf numFmtId="176" fontId="0" fillId="0" borderId="0" xfId="0" applyNumberFormat="1" applyFont="1" applyFill="1" applyAlignment="1">
      <alignment horizontal="center" vertical="center"/>
    </xf>
    <xf numFmtId="0" fontId="20" fillId="0" borderId="2" xfId="0" applyFont="1" applyFill="1" applyBorder="1" applyAlignment="1">
      <alignment vertical="center"/>
    </xf>
    <xf numFmtId="0" fontId="22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23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left" vertical="center"/>
    </xf>
    <xf numFmtId="176" fontId="9" fillId="0" borderId="5" xfId="0" applyNumberFormat="1" applyFont="1" applyFill="1" applyBorder="1" applyAlignment="1">
      <alignment horizontal="center" vertical="center" wrapText="1"/>
    </xf>
    <xf numFmtId="176" fontId="9" fillId="0" borderId="5" xfId="0" applyNumberFormat="1" applyFont="1" applyFill="1" applyBorder="1" applyAlignment="1">
      <alignment horizontal="center" vertical="center"/>
    </xf>
    <xf numFmtId="4" fontId="24" fillId="0" borderId="7" xfId="0" applyNumberFormat="1" applyFont="1" applyFill="1" applyBorder="1" applyAlignment="1">
      <alignment horizontal="center"/>
    </xf>
    <xf numFmtId="49" fontId="9" fillId="0" borderId="2" xfId="0" applyNumberFormat="1" applyFont="1" applyFill="1" applyBorder="1" applyAlignment="1">
      <alignment horizontal="center" vertical="center" wrapText="1" shrinkToFit="1"/>
    </xf>
    <xf numFmtId="176" fontId="9" fillId="0" borderId="0" xfId="0" applyNumberFormat="1" applyFont="1" applyFill="1" applyAlignment="1">
      <alignment horizontal="center" vertical="center"/>
    </xf>
    <xf numFmtId="0" fontId="25" fillId="0" borderId="3" xfId="0" applyFont="1" applyFill="1" applyBorder="1" applyAlignment="1">
      <alignment horizontal="center" vertical="center" shrinkToFit="1"/>
    </xf>
    <xf numFmtId="0" fontId="9" fillId="0" borderId="6" xfId="0" applyFont="1" applyFill="1" applyBorder="1" applyAlignment="1">
      <alignment horizontal="center" vertical="center"/>
    </xf>
    <xf numFmtId="0" fontId="22" fillId="0" borderId="0" xfId="0" applyFont="1" applyFill="1" applyAlignment="1">
      <alignment vertical="center"/>
    </xf>
    <xf numFmtId="0" fontId="26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/>
    </xf>
    <xf numFmtId="176" fontId="7" fillId="0" borderId="2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vertical="center"/>
    </xf>
    <xf numFmtId="0" fontId="19" fillId="0" borderId="2" xfId="40" applyFont="1" applyFill="1" applyBorder="1" applyAlignment="1">
      <alignment horizontal="center"/>
    </xf>
    <xf numFmtId="0" fontId="0" fillId="0" borderId="0" xfId="0" applyFill="1" applyAlignment="1">
      <alignment horizontal="center" vertical="center"/>
    </xf>
    <xf numFmtId="0" fontId="27" fillId="0" borderId="0" xfId="0" applyFont="1" applyFill="1" applyAlignment="1">
      <alignment horizontal="center" vertical="top"/>
    </xf>
    <xf numFmtId="0" fontId="28" fillId="0" borderId="0" xfId="0" applyFont="1" applyFill="1" applyAlignment="1">
      <alignment horizontal="left" vertical="center"/>
    </xf>
    <xf numFmtId="0" fontId="28" fillId="0" borderId="1" xfId="0" applyFont="1" applyFill="1" applyBorder="1" applyAlignment="1">
      <alignment vertical="center"/>
    </xf>
    <xf numFmtId="0" fontId="29" fillId="0" borderId="2" xfId="0" applyFont="1" applyFill="1" applyBorder="1" applyAlignment="1">
      <alignment horizontal="center" vertical="center"/>
    </xf>
    <xf numFmtId="0" fontId="28" fillId="0" borderId="2" xfId="0" applyFont="1" applyFill="1" applyBorder="1" applyAlignment="1">
      <alignment horizontal="center" vertical="center"/>
    </xf>
    <xf numFmtId="0" fontId="28" fillId="0" borderId="2" xfId="0" applyFont="1" applyFill="1" applyBorder="1" applyAlignment="1">
      <alignment vertical="center"/>
    </xf>
    <xf numFmtId="0" fontId="28" fillId="0" borderId="0" xfId="0" applyFont="1" applyFill="1" applyAlignment="1">
      <alignment horizontal="right" vertical="center"/>
    </xf>
    <xf numFmtId="0" fontId="28" fillId="0" borderId="0" xfId="0" applyFont="1" applyFill="1" applyAlignment="1">
      <alignment horizontal="center" vertical="center"/>
    </xf>
    <xf numFmtId="0" fontId="28" fillId="0" borderId="0" xfId="0" applyFont="1" applyFill="1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常规 49" xfId="40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"/>
  <sheetViews>
    <sheetView topLeftCell="A3" workbookViewId="0">
      <selection activeCell="H4" sqref="H4"/>
    </sheetView>
  </sheetViews>
  <sheetFormatPr defaultColWidth="9" defaultRowHeight="13.5" outlineLevelCol="5"/>
  <cols>
    <col min="1" max="1" width="25" style="1" customWidth="1"/>
    <col min="2" max="2" width="20.25" style="104" customWidth="1"/>
    <col min="3" max="3" width="19.75" style="104" customWidth="1"/>
    <col min="4" max="4" width="21.25" style="104" customWidth="1"/>
    <col min="5" max="5" width="19.1333333333333" style="104" customWidth="1"/>
    <col min="6" max="6" width="14.75" style="1" customWidth="1"/>
    <col min="7" max="16376" width="9" style="1"/>
  </cols>
  <sheetData>
    <row r="1" s="1" customFormat="1" ht="45" customHeight="1" spans="1:6">
      <c r="A1" s="105" t="s">
        <v>0</v>
      </c>
      <c r="B1" s="105"/>
      <c r="C1" s="105"/>
      <c r="D1" s="105"/>
      <c r="E1" s="105"/>
      <c r="F1" s="105"/>
    </row>
    <row r="2" s="1" customFormat="1" ht="34" customHeight="1" spans="1:6">
      <c r="A2" s="106" t="s">
        <v>1</v>
      </c>
      <c r="B2" s="106"/>
      <c r="C2" s="106"/>
      <c r="D2" s="106"/>
      <c r="E2" s="106"/>
      <c r="F2" s="106"/>
    </row>
    <row r="3" s="1" customFormat="1" ht="36" customHeight="1" spans="1:6">
      <c r="A3" s="107" t="s">
        <v>2</v>
      </c>
      <c r="B3" s="108" t="s">
        <v>3</v>
      </c>
      <c r="C3" s="108" t="s">
        <v>4</v>
      </c>
      <c r="D3" s="108" t="s">
        <v>5</v>
      </c>
      <c r="E3" s="109" t="s">
        <v>6</v>
      </c>
      <c r="F3" s="109" t="s">
        <v>7</v>
      </c>
    </row>
    <row r="4" s="1" customFormat="1" ht="36" customHeight="1" spans="1:6">
      <c r="A4" s="109" t="s">
        <v>8</v>
      </c>
      <c r="B4" s="108">
        <v>810.051</v>
      </c>
      <c r="C4" s="108">
        <f t="shared" ref="C4:C7" si="0">B4*1000</f>
        <v>810051</v>
      </c>
      <c r="D4" s="108">
        <v>554.739</v>
      </c>
      <c r="E4" s="109">
        <f t="shared" ref="E4:E7" si="1">D4*1000</f>
        <v>554739</v>
      </c>
      <c r="F4" s="110"/>
    </row>
    <row r="5" s="1" customFormat="1" ht="36" customHeight="1" spans="1:6">
      <c r="A5" s="109" t="s">
        <v>9</v>
      </c>
      <c r="B5" s="108">
        <v>436.433</v>
      </c>
      <c r="C5" s="109">
        <f t="shared" si="0"/>
        <v>436433</v>
      </c>
      <c r="D5" s="108">
        <v>288.257</v>
      </c>
      <c r="E5" s="109">
        <f t="shared" si="1"/>
        <v>288257</v>
      </c>
      <c r="F5" s="110"/>
    </row>
    <row r="6" s="1" customFormat="1" ht="36" customHeight="1" spans="1:6">
      <c r="A6" s="109" t="s">
        <v>10</v>
      </c>
      <c r="B6" s="108">
        <v>2375.413</v>
      </c>
      <c r="C6" s="109">
        <f t="shared" si="0"/>
        <v>2375413</v>
      </c>
      <c r="D6" s="108">
        <v>308.807</v>
      </c>
      <c r="E6" s="109">
        <f t="shared" si="1"/>
        <v>308807</v>
      </c>
      <c r="F6" s="110"/>
    </row>
    <row r="7" s="1" customFormat="1" ht="36" customHeight="1" spans="1:6">
      <c r="A7" s="109" t="s">
        <v>11</v>
      </c>
      <c r="B7" s="109">
        <v>279.04</v>
      </c>
      <c r="C7" s="109">
        <f t="shared" si="0"/>
        <v>279040</v>
      </c>
      <c r="D7" s="109">
        <v>129.88</v>
      </c>
      <c r="E7" s="109">
        <f t="shared" si="1"/>
        <v>129880</v>
      </c>
      <c r="F7" s="110"/>
    </row>
    <row r="8" s="1" customFormat="1" ht="36" customHeight="1" spans="1:6">
      <c r="A8" s="109" t="s">
        <v>12</v>
      </c>
      <c r="B8" s="109">
        <f>B4+B5+B6+B7</f>
        <v>3900.937</v>
      </c>
      <c r="C8" s="109">
        <f>C4+C5+C6+C7</f>
        <v>3900937</v>
      </c>
      <c r="D8" s="109">
        <f>D4+D5+D6+D7</f>
        <v>1281.683</v>
      </c>
      <c r="E8" s="109">
        <f>E4+E5+E6+E7</f>
        <v>1281683</v>
      </c>
      <c r="F8" s="110"/>
    </row>
    <row r="9" s="1" customFormat="1" ht="37" customHeight="1" spans="1:6">
      <c r="A9" s="111" t="s">
        <v>13</v>
      </c>
      <c r="B9" s="106">
        <f>B8+D8</f>
        <v>5182.62</v>
      </c>
      <c r="C9" s="111" t="s">
        <v>14</v>
      </c>
      <c r="D9" s="106">
        <f>C8+E8</f>
        <v>5182620</v>
      </c>
      <c r="E9" s="112"/>
      <c r="F9" s="113"/>
    </row>
    <row r="10" s="1" customFormat="1" ht="27" customHeight="1" spans="1:6">
      <c r="A10" s="112" t="s">
        <v>15</v>
      </c>
      <c r="B10" s="112"/>
      <c r="C10" s="112"/>
      <c r="D10" s="112"/>
      <c r="E10" s="106" t="s">
        <v>16</v>
      </c>
      <c r="F10" s="113"/>
    </row>
  </sheetData>
  <mergeCells count="2">
    <mergeCell ref="A1:F1"/>
    <mergeCell ref="A2:F2"/>
  </mergeCells>
  <printOptions horizontalCentered="1" verticalCentered="1"/>
  <pageMargins left="0.751388888888889" right="0.751388888888889" top="1" bottom="1" header="0.5" footer="0.5"/>
  <pageSetup paperSize="9" orientation="landscape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"/>
  <sheetViews>
    <sheetView workbookViewId="0">
      <selection activeCell="D29" sqref="D29"/>
    </sheetView>
  </sheetViews>
  <sheetFormatPr defaultColWidth="9" defaultRowHeight="13.5" outlineLevelCol="5"/>
  <cols>
    <col min="1" max="1" width="20.8833333333333" style="37" customWidth="1"/>
    <col min="2" max="2" width="17.3833333333333" style="37" customWidth="1"/>
    <col min="3" max="3" width="20.75" style="37" customWidth="1"/>
    <col min="4" max="4" width="21.75" style="37" customWidth="1"/>
    <col min="5" max="5" width="20.8833333333333" style="39" customWidth="1"/>
    <col min="6" max="6" width="23.1333333333333" style="37" customWidth="1"/>
    <col min="7" max="16384" width="9" style="37"/>
  </cols>
  <sheetData>
    <row r="1" s="37" customFormat="1" ht="30" customHeight="1" spans="1:6">
      <c r="A1" s="40" t="s">
        <v>0</v>
      </c>
      <c r="B1" s="40"/>
      <c r="C1" s="40"/>
      <c r="D1" s="40"/>
      <c r="E1" s="41"/>
      <c r="F1" s="40"/>
    </row>
    <row r="2" s="38" customFormat="1" ht="26" customHeight="1" spans="1:6">
      <c r="A2" s="42" t="s">
        <v>895</v>
      </c>
      <c r="B2" s="42"/>
      <c r="C2" s="42"/>
      <c r="D2" s="42"/>
      <c r="E2" s="43"/>
      <c r="F2" s="42"/>
    </row>
    <row r="3" s="38" customFormat="1" ht="28" customHeight="1" spans="1:6">
      <c r="A3" s="44" t="s">
        <v>896</v>
      </c>
      <c r="B3" s="45" t="s">
        <v>150</v>
      </c>
      <c r="C3" s="45" t="s">
        <v>3</v>
      </c>
      <c r="D3" s="45" t="s">
        <v>5</v>
      </c>
      <c r="E3" s="46" t="s">
        <v>151</v>
      </c>
      <c r="F3" s="47" t="s">
        <v>152</v>
      </c>
    </row>
    <row r="4" s="38" customFormat="1" ht="28" customHeight="1" spans="1:6">
      <c r="A4" s="14" t="s">
        <v>897</v>
      </c>
      <c r="B4" s="45">
        <v>87</v>
      </c>
      <c r="C4" s="14">
        <v>705.61</v>
      </c>
      <c r="D4" s="14">
        <v>3.39</v>
      </c>
      <c r="E4" s="48">
        <v>1000</v>
      </c>
      <c r="F4" s="45">
        <f t="shared" ref="F4:F10" si="0">C4*E4+D4*E4</f>
        <v>709000</v>
      </c>
    </row>
    <row r="5" s="38" customFormat="1" ht="28" customHeight="1" spans="1:6">
      <c r="A5" s="14" t="s">
        <v>215</v>
      </c>
      <c r="B5" s="45">
        <v>68</v>
      </c>
      <c r="C5" s="14">
        <v>537.18</v>
      </c>
      <c r="D5" s="14">
        <v>11.7</v>
      </c>
      <c r="E5" s="48">
        <v>1000</v>
      </c>
      <c r="F5" s="45">
        <f t="shared" si="0"/>
        <v>548880</v>
      </c>
    </row>
    <row r="6" s="38" customFormat="1" ht="28" customHeight="1" spans="1:6">
      <c r="A6" s="14" t="s">
        <v>263</v>
      </c>
      <c r="B6" s="45">
        <v>77</v>
      </c>
      <c r="C6" s="14">
        <v>408.503</v>
      </c>
      <c r="D6" s="14">
        <v>20.414</v>
      </c>
      <c r="E6" s="48">
        <v>1000</v>
      </c>
      <c r="F6" s="45">
        <f t="shared" si="0"/>
        <v>428917</v>
      </c>
    </row>
    <row r="7" s="38" customFormat="1" ht="28" customHeight="1" spans="1:6">
      <c r="A7" s="14" t="s">
        <v>312</v>
      </c>
      <c r="B7" s="45">
        <v>63</v>
      </c>
      <c r="C7" s="14">
        <v>357.05</v>
      </c>
      <c r="D7" s="14">
        <v>17.988</v>
      </c>
      <c r="E7" s="48">
        <v>1000</v>
      </c>
      <c r="F7" s="45">
        <f t="shared" si="0"/>
        <v>375038</v>
      </c>
    </row>
    <row r="8" s="38" customFormat="1" ht="28" customHeight="1" spans="1:6">
      <c r="A8" s="14" t="s">
        <v>352</v>
      </c>
      <c r="B8" s="45">
        <v>67</v>
      </c>
      <c r="C8" s="14">
        <v>367.07</v>
      </c>
      <c r="D8" s="14">
        <v>8.79</v>
      </c>
      <c r="E8" s="48">
        <v>1000</v>
      </c>
      <c r="F8" s="45">
        <f t="shared" si="0"/>
        <v>375860</v>
      </c>
    </row>
    <row r="9" s="38" customFormat="1" ht="28" customHeight="1" spans="1:6">
      <c r="A9" s="14" t="s">
        <v>898</v>
      </c>
      <c r="B9" s="45">
        <v>0</v>
      </c>
      <c r="C9" s="14">
        <v>0</v>
      </c>
      <c r="D9" s="14">
        <v>246.525</v>
      </c>
      <c r="E9" s="48">
        <v>1000</v>
      </c>
      <c r="F9" s="45">
        <f t="shared" si="0"/>
        <v>246525</v>
      </c>
    </row>
    <row r="10" s="38" customFormat="1" ht="28" customHeight="1" spans="1:6">
      <c r="A10" s="45" t="s">
        <v>12</v>
      </c>
      <c r="B10" s="45">
        <f>SUM(B4:B9)</f>
        <v>362</v>
      </c>
      <c r="C10" s="45">
        <f>SUM(C4:C9)</f>
        <v>2375.413</v>
      </c>
      <c r="D10" s="45">
        <f>SUM(D4:D9)</f>
        <v>308.807</v>
      </c>
      <c r="E10" s="48">
        <v>1000</v>
      </c>
      <c r="F10" s="45">
        <f t="shared" si="0"/>
        <v>2684220</v>
      </c>
    </row>
    <row r="11" s="38" customFormat="1" ht="28" customHeight="1" spans="1:6">
      <c r="A11" s="49" t="s">
        <v>160</v>
      </c>
      <c r="B11" s="49">
        <f>C10+D10</f>
        <v>2684.22</v>
      </c>
      <c r="C11" s="49"/>
      <c r="D11" s="49"/>
      <c r="E11" s="50" t="s">
        <v>161</v>
      </c>
      <c r="F11" s="49">
        <v>2684220</v>
      </c>
    </row>
    <row r="12" s="38" customFormat="1" ht="26" customHeight="1" spans="1:5">
      <c r="A12" s="49" t="s">
        <v>133</v>
      </c>
      <c r="E12" s="38" t="s">
        <v>134</v>
      </c>
    </row>
  </sheetData>
  <mergeCells count="2">
    <mergeCell ref="A1:F1"/>
    <mergeCell ref="A2:F2"/>
  </mergeCells>
  <printOptions horizontalCentered="1" verticalCentered="1"/>
  <pageMargins left="0.751388888888889" right="0.751388888888889" top="1" bottom="1" header="0.5" footer="0.5"/>
  <pageSetup paperSize="9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22"/>
  <sheetViews>
    <sheetView workbookViewId="0">
      <selection activeCell="L21" sqref="L21"/>
    </sheetView>
  </sheetViews>
  <sheetFormatPr defaultColWidth="9" defaultRowHeight="14" customHeight="1"/>
  <cols>
    <col min="1" max="1" width="6.63333333333333" style="22" customWidth="1"/>
    <col min="2" max="3" width="9" style="22"/>
    <col min="4" max="4" width="6" style="22" customWidth="1"/>
    <col min="5" max="5" width="9" style="22"/>
    <col min="6" max="6" width="10.5" style="22" customWidth="1"/>
    <col min="7" max="7" width="9.66666666666667" style="22"/>
    <col min="8" max="8" width="11.8833333333333" style="22" customWidth="1"/>
    <col min="9" max="16384" width="9" style="22"/>
  </cols>
  <sheetData>
    <row r="1" s="22" customFormat="1" ht="29" customHeight="1" spans="1:9">
      <c r="A1" s="24" t="s">
        <v>17</v>
      </c>
      <c r="B1" s="25"/>
      <c r="C1" s="25"/>
      <c r="D1" s="25"/>
      <c r="E1" s="25"/>
      <c r="F1" s="25"/>
      <c r="G1" s="25"/>
      <c r="H1" s="25"/>
      <c r="I1" s="25"/>
    </row>
    <row r="2" s="23" customFormat="1" customHeight="1" spans="1:9">
      <c r="A2" s="26" t="s">
        <v>899</v>
      </c>
      <c r="B2" s="26"/>
      <c r="C2" s="26"/>
      <c r="D2" s="26"/>
      <c r="E2" s="26"/>
      <c r="F2" s="26"/>
      <c r="G2" s="26"/>
      <c r="H2" s="26"/>
      <c r="I2" s="26"/>
    </row>
    <row r="3" s="23" customFormat="1" customHeight="1" spans="1:9">
      <c r="A3" s="27" t="s">
        <v>19</v>
      </c>
      <c r="B3" s="27" t="s">
        <v>20</v>
      </c>
      <c r="C3" s="27" t="s">
        <v>21</v>
      </c>
      <c r="D3" s="27" t="s">
        <v>22</v>
      </c>
      <c r="E3" s="27" t="s">
        <v>23</v>
      </c>
      <c r="F3" s="27" t="s">
        <v>24</v>
      </c>
      <c r="G3" s="28" t="s">
        <v>25</v>
      </c>
      <c r="H3" s="29" t="s">
        <v>26</v>
      </c>
      <c r="I3" s="27" t="s">
        <v>7</v>
      </c>
    </row>
    <row r="4" s="23" customFormat="1" customHeight="1" spans="1:9">
      <c r="A4" s="30">
        <v>1</v>
      </c>
      <c r="B4" s="30" t="s">
        <v>27</v>
      </c>
      <c r="C4" s="30" t="s">
        <v>9</v>
      </c>
      <c r="D4" s="30" t="s">
        <v>900</v>
      </c>
      <c r="E4" s="30" t="s">
        <v>901</v>
      </c>
      <c r="F4" s="30">
        <v>3.05</v>
      </c>
      <c r="G4" s="31">
        <v>1000</v>
      </c>
      <c r="H4" s="32">
        <f t="shared" ref="H4:H67" si="0">F4*G4</f>
        <v>3050</v>
      </c>
      <c r="I4" s="27"/>
    </row>
    <row r="5" s="23" customFormat="1" customHeight="1" spans="1:9">
      <c r="A5" s="30">
        <v>2</v>
      </c>
      <c r="B5" s="30" t="s">
        <v>27</v>
      </c>
      <c r="C5" s="30" t="s">
        <v>9</v>
      </c>
      <c r="D5" s="30" t="s">
        <v>900</v>
      </c>
      <c r="E5" s="30" t="s">
        <v>902</v>
      </c>
      <c r="F5" s="30">
        <v>1.6</v>
      </c>
      <c r="G5" s="31">
        <v>1000</v>
      </c>
      <c r="H5" s="32">
        <f t="shared" si="0"/>
        <v>1600</v>
      </c>
      <c r="I5" s="27"/>
    </row>
    <row r="6" s="23" customFormat="1" customHeight="1" spans="1:9">
      <c r="A6" s="30">
        <v>3</v>
      </c>
      <c r="B6" s="30" t="s">
        <v>27</v>
      </c>
      <c r="C6" s="30" t="s">
        <v>9</v>
      </c>
      <c r="D6" s="30" t="s">
        <v>900</v>
      </c>
      <c r="E6" s="30" t="s">
        <v>903</v>
      </c>
      <c r="F6" s="30">
        <v>5.51</v>
      </c>
      <c r="G6" s="31">
        <v>1000</v>
      </c>
      <c r="H6" s="32">
        <f t="shared" si="0"/>
        <v>5510</v>
      </c>
      <c r="I6" s="27"/>
    </row>
    <row r="7" s="23" customFormat="1" customHeight="1" spans="1:9">
      <c r="A7" s="30">
        <v>4</v>
      </c>
      <c r="B7" s="30" t="s">
        <v>27</v>
      </c>
      <c r="C7" s="30" t="s">
        <v>9</v>
      </c>
      <c r="D7" s="30" t="s">
        <v>900</v>
      </c>
      <c r="E7" s="30" t="s">
        <v>904</v>
      </c>
      <c r="F7" s="30">
        <v>3.3</v>
      </c>
      <c r="G7" s="31">
        <v>1000</v>
      </c>
      <c r="H7" s="32">
        <f t="shared" si="0"/>
        <v>3300</v>
      </c>
      <c r="I7" s="27"/>
    </row>
    <row r="8" s="23" customFormat="1" customHeight="1" spans="1:9">
      <c r="A8" s="30">
        <v>5</v>
      </c>
      <c r="B8" s="30" t="s">
        <v>27</v>
      </c>
      <c r="C8" s="30" t="s">
        <v>9</v>
      </c>
      <c r="D8" s="30" t="s">
        <v>900</v>
      </c>
      <c r="E8" s="30" t="s">
        <v>905</v>
      </c>
      <c r="F8" s="30">
        <v>2.7</v>
      </c>
      <c r="G8" s="31">
        <v>1000</v>
      </c>
      <c r="H8" s="32">
        <f t="shared" si="0"/>
        <v>2700</v>
      </c>
      <c r="I8" s="27"/>
    </row>
    <row r="9" s="23" customFormat="1" customHeight="1" spans="1:9">
      <c r="A9" s="30">
        <v>6</v>
      </c>
      <c r="B9" s="30" t="s">
        <v>27</v>
      </c>
      <c r="C9" s="30" t="s">
        <v>9</v>
      </c>
      <c r="D9" s="30" t="s">
        <v>900</v>
      </c>
      <c r="E9" s="30" t="s">
        <v>906</v>
      </c>
      <c r="F9" s="30">
        <v>2.899</v>
      </c>
      <c r="G9" s="31">
        <v>1000</v>
      </c>
      <c r="H9" s="32">
        <f t="shared" si="0"/>
        <v>2899</v>
      </c>
      <c r="I9" s="27"/>
    </row>
    <row r="10" s="23" customFormat="1" customHeight="1" spans="1:9">
      <c r="A10" s="30">
        <v>7</v>
      </c>
      <c r="B10" s="30" t="s">
        <v>27</v>
      </c>
      <c r="C10" s="30" t="s">
        <v>9</v>
      </c>
      <c r="D10" s="30" t="s">
        <v>900</v>
      </c>
      <c r="E10" s="30" t="s">
        <v>907</v>
      </c>
      <c r="F10" s="30">
        <v>2.4</v>
      </c>
      <c r="G10" s="31">
        <v>1000</v>
      </c>
      <c r="H10" s="32">
        <f t="shared" si="0"/>
        <v>2400</v>
      </c>
      <c r="I10" s="27"/>
    </row>
    <row r="11" s="23" customFormat="1" customHeight="1" spans="1:9">
      <c r="A11" s="30">
        <v>8</v>
      </c>
      <c r="B11" s="30" t="s">
        <v>27</v>
      </c>
      <c r="C11" s="30" t="s">
        <v>9</v>
      </c>
      <c r="D11" s="30" t="s">
        <v>900</v>
      </c>
      <c r="E11" s="30" t="s">
        <v>908</v>
      </c>
      <c r="F11" s="30">
        <v>3.6</v>
      </c>
      <c r="G11" s="31">
        <v>1000</v>
      </c>
      <c r="H11" s="32">
        <f t="shared" si="0"/>
        <v>3600</v>
      </c>
      <c r="I11" s="27"/>
    </row>
    <row r="12" s="23" customFormat="1" customHeight="1" spans="1:9">
      <c r="A12" s="30">
        <v>9</v>
      </c>
      <c r="B12" s="30" t="s">
        <v>27</v>
      </c>
      <c r="C12" s="30" t="s">
        <v>9</v>
      </c>
      <c r="D12" s="30" t="s">
        <v>900</v>
      </c>
      <c r="E12" s="30" t="s">
        <v>909</v>
      </c>
      <c r="F12" s="30">
        <v>2.7</v>
      </c>
      <c r="G12" s="31">
        <v>1000</v>
      </c>
      <c r="H12" s="32">
        <f t="shared" si="0"/>
        <v>2700</v>
      </c>
      <c r="I12" s="27"/>
    </row>
    <row r="13" s="23" customFormat="1" customHeight="1" spans="1:9">
      <c r="A13" s="30">
        <v>10</v>
      </c>
      <c r="B13" s="30" t="s">
        <v>27</v>
      </c>
      <c r="C13" s="30" t="s">
        <v>9</v>
      </c>
      <c r="D13" s="30" t="s">
        <v>900</v>
      </c>
      <c r="E13" s="30" t="s">
        <v>910</v>
      </c>
      <c r="F13" s="30">
        <v>2.85</v>
      </c>
      <c r="G13" s="31">
        <v>1000</v>
      </c>
      <c r="H13" s="32">
        <f t="shared" si="0"/>
        <v>2850</v>
      </c>
      <c r="I13" s="27"/>
    </row>
    <row r="14" s="23" customFormat="1" customHeight="1" spans="1:9">
      <c r="A14" s="30">
        <v>11</v>
      </c>
      <c r="B14" s="30" t="s">
        <v>27</v>
      </c>
      <c r="C14" s="30" t="s">
        <v>9</v>
      </c>
      <c r="D14" s="30" t="s">
        <v>900</v>
      </c>
      <c r="E14" s="27" t="s">
        <v>911</v>
      </c>
      <c r="F14" s="30">
        <v>1.15</v>
      </c>
      <c r="G14" s="31">
        <v>1000</v>
      </c>
      <c r="H14" s="32">
        <f t="shared" si="0"/>
        <v>1150</v>
      </c>
      <c r="I14" s="27"/>
    </row>
    <row r="15" s="23" customFormat="1" customHeight="1" spans="1:9">
      <c r="A15" s="30">
        <v>12</v>
      </c>
      <c r="B15" s="30" t="s">
        <v>27</v>
      </c>
      <c r="C15" s="30" t="s">
        <v>9</v>
      </c>
      <c r="D15" s="30" t="s">
        <v>900</v>
      </c>
      <c r="E15" s="30" t="s">
        <v>912</v>
      </c>
      <c r="F15" s="30">
        <v>2.25</v>
      </c>
      <c r="G15" s="31">
        <v>1000</v>
      </c>
      <c r="H15" s="32">
        <f t="shared" si="0"/>
        <v>2250</v>
      </c>
      <c r="I15" s="27"/>
    </row>
    <row r="16" s="23" customFormat="1" customHeight="1" spans="1:9">
      <c r="A16" s="30">
        <v>13</v>
      </c>
      <c r="B16" s="30" t="s">
        <v>27</v>
      </c>
      <c r="C16" s="30" t="s">
        <v>9</v>
      </c>
      <c r="D16" s="30" t="s">
        <v>900</v>
      </c>
      <c r="E16" s="30" t="s">
        <v>913</v>
      </c>
      <c r="F16" s="30">
        <v>3.6</v>
      </c>
      <c r="G16" s="31">
        <v>1000</v>
      </c>
      <c r="H16" s="32">
        <f t="shared" si="0"/>
        <v>3600</v>
      </c>
      <c r="I16" s="27"/>
    </row>
    <row r="17" s="23" customFormat="1" customHeight="1" spans="1:9">
      <c r="A17" s="30">
        <v>14</v>
      </c>
      <c r="B17" s="30" t="s">
        <v>27</v>
      </c>
      <c r="C17" s="30" t="s">
        <v>9</v>
      </c>
      <c r="D17" s="30" t="s">
        <v>900</v>
      </c>
      <c r="E17" s="30" t="s">
        <v>914</v>
      </c>
      <c r="F17" s="30">
        <v>2.7</v>
      </c>
      <c r="G17" s="31">
        <v>1000</v>
      </c>
      <c r="H17" s="32">
        <f t="shared" si="0"/>
        <v>2700</v>
      </c>
      <c r="I17" s="27"/>
    </row>
    <row r="18" s="23" customFormat="1" customHeight="1" spans="1:9">
      <c r="A18" s="30">
        <v>15</v>
      </c>
      <c r="B18" s="30" t="s">
        <v>27</v>
      </c>
      <c r="C18" s="30" t="s">
        <v>9</v>
      </c>
      <c r="D18" s="30" t="s">
        <v>900</v>
      </c>
      <c r="E18" s="30" t="s">
        <v>915</v>
      </c>
      <c r="F18" s="30">
        <v>2.25</v>
      </c>
      <c r="G18" s="31">
        <v>1000</v>
      </c>
      <c r="H18" s="32">
        <f t="shared" si="0"/>
        <v>2250</v>
      </c>
      <c r="I18" s="27"/>
    </row>
    <row r="19" s="23" customFormat="1" customHeight="1" spans="1:9">
      <c r="A19" s="30">
        <v>16</v>
      </c>
      <c r="B19" s="30" t="s">
        <v>27</v>
      </c>
      <c r="C19" s="30" t="s">
        <v>9</v>
      </c>
      <c r="D19" s="30" t="s">
        <v>900</v>
      </c>
      <c r="E19" s="30" t="s">
        <v>916</v>
      </c>
      <c r="F19" s="30">
        <v>3</v>
      </c>
      <c r="G19" s="31">
        <v>1000</v>
      </c>
      <c r="H19" s="32">
        <f t="shared" si="0"/>
        <v>3000</v>
      </c>
      <c r="I19" s="27"/>
    </row>
    <row r="20" s="23" customFormat="1" customHeight="1" spans="1:9">
      <c r="A20" s="30">
        <v>17</v>
      </c>
      <c r="B20" s="30" t="s">
        <v>27</v>
      </c>
      <c r="C20" s="30" t="s">
        <v>9</v>
      </c>
      <c r="D20" s="30" t="s">
        <v>900</v>
      </c>
      <c r="E20" s="30" t="s">
        <v>917</v>
      </c>
      <c r="F20" s="30">
        <v>1</v>
      </c>
      <c r="G20" s="31">
        <v>1000</v>
      </c>
      <c r="H20" s="32">
        <f t="shared" si="0"/>
        <v>1000</v>
      </c>
      <c r="I20" s="27"/>
    </row>
    <row r="21" s="23" customFormat="1" customHeight="1" spans="1:9">
      <c r="A21" s="30">
        <v>18</v>
      </c>
      <c r="B21" s="30" t="s">
        <v>27</v>
      </c>
      <c r="C21" s="30" t="s">
        <v>9</v>
      </c>
      <c r="D21" s="30" t="s">
        <v>900</v>
      </c>
      <c r="E21" s="30" t="s">
        <v>401</v>
      </c>
      <c r="F21" s="30">
        <v>5.14</v>
      </c>
      <c r="G21" s="31">
        <v>1000</v>
      </c>
      <c r="H21" s="32">
        <f t="shared" si="0"/>
        <v>5140</v>
      </c>
      <c r="I21" s="27"/>
    </row>
    <row r="22" s="23" customFormat="1" customHeight="1" spans="1:9">
      <c r="A22" s="30">
        <v>19</v>
      </c>
      <c r="B22" s="30" t="s">
        <v>27</v>
      </c>
      <c r="C22" s="30" t="s">
        <v>9</v>
      </c>
      <c r="D22" s="30" t="s">
        <v>900</v>
      </c>
      <c r="E22" s="30" t="s">
        <v>918</v>
      </c>
      <c r="F22" s="30">
        <v>2.7</v>
      </c>
      <c r="G22" s="31">
        <v>1000</v>
      </c>
      <c r="H22" s="32">
        <f t="shared" si="0"/>
        <v>2700</v>
      </c>
      <c r="I22" s="27"/>
    </row>
    <row r="23" s="23" customFormat="1" customHeight="1" spans="1:9">
      <c r="A23" s="30">
        <v>20</v>
      </c>
      <c r="B23" s="30" t="s">
        <v>27</v>
      </c>
      <c r="C23" s="30" t="s">
        <v>9</v>
      </c>
      <c r="D23" s="30" t="s">
        <v>900</v>
      </c>
      <c r="E23" s="33" t="s">
        <v>919</v>
      </c>
      <c r="F23" s="30">
        <v>4.43</v>
      </c>
      <c r="G23" s="31">
        <v>1000</v>
      </c>
      <c r="H23" s="32">
        <f t="shared" si="0"/>
        <v>4430</v>
      </c>
      <c r="I23" s="27"/>
    </row>
    <row r="24" s="23" customFormat="1" customHeight="1" spans="1:9">
      <c r="A24" s="30">
        <v>21</v>
      </c>
      <c r="B24" s="30" t="s">
        <v>27</v>
      </c>
      <c r="C24" s="30" t="s">
        <v>9</v>
      </c>
      <c r="D24" s="30" t="s">
        <v>900</v>
      </c>
      <c r="E24" s="30" t="s">
        <v>920</v>
      </c>
      <c r="F24" s="30">
        <v>0.41</v>
      </c>
      <c r="G24" s="31">
        <v>1000</v>
      </c>
      <c r="H24" s="32">
        <f t="shared" si="0"/>
        <v>410</v>
      </c>
      <c r="I24" s="27"/>
    </row>
    <row r="25" s="23" customFormat="1" customHeight="1" spans="1:9">
      <c r="A25" s="30">
        <v>22</v>
      </c>
      <c r="B25" s="30" t="s">
        <v>27</v>
      </c>
      <c r="C25" s="30" t="s">
        <v>9</v>
      </c>
      <c r="D25" s="30" t="s">
        <v>900</v>
      </c>
      <c r="E25" s="30" t="s">
        <v>921</v>
      </c>
      <c r="F25" s="30">
        <v>4.13</v>
      </c>
      <c r="G25" s="31">
        <v>1000</v>
      </c>
      <c r="H25" s="32">
        <f t="shared" si="0"/>
        <v>4130</v>
      </c>
      <c r="I25" s="27"/>
    </row>
    <row r="26" s="23" customFormat="1" customHeight="1" spans="1:9">
      <c r="A26" s="30">
        <v>23</v>
      </c>
      <c r="B26" s="30" t="s">
        <v>27</v>
      </c>
      <c r="C26" s="30" t="s">
        <v>9</v>
      </c>
      <c r="D26" s="30" t="s">
        <v>900</v>
      </c>
      <c r="E26" s="30" t="s">
        <v>922</v>
      </c>
      <c r="F26" s="30">
        <v>3.741</v>
      </c>
      <c r="G26" s="31">
        <v>1000</v>
      </c>
      <c r="H26" s="32">
        <f t="shared" si="0"/>
        <v>3741</v>
      </c>
      <c r="I26" s="27"/>
    </row>
    <row r="27" s="23" customFormat="1" customHeight="1" spans="1:9">
      <c r="A27" s="30">
        <v>24</v>
      </c>
      <c r="B27" s="30" t="s">
        <v>27</v>
      </c>
      <c r="C27" s="30" t="s">
        <v>9</v>
      </c>
      <c r="D27" s="30" t="s">
        <v>900</v>
      </c>
      <c r="E27" s="30" t="s">
        <v>923</v>
      </c>
      <c r="F27" s="30">
        <v>5.36</v>
      </c>
      <c r="G27" s="31">
        <v>1000</v>
      </c>
      <c r="H27" s="32">
        <f t="shared" si="0"/>
        <v>5360</v>
      </c>
      <c r="I27" s="27"/>
    </row>
    <row r="28" s="23" customFormat="1" customHeight="1" spans="1:9">
      <c r="A28" s="30">
        <v>25</v>
      </c>
      <c r="B28" s="30" t="s">
        <v>27</v>
      </c>
      <c r="C28" s="30" t="s">
        <v>9</v>
      </c>
      <c r="D28" s="30" t="s">
        <v>900</v>
      </c>
      <c r="E28" s="30" t="s">
        <v>924</v>
      </c>
      <c r="F28" s="30">
        <v>2.7</v>
      </c>
      <c r="G28" s="31">
        <v>1000</v>
      </c>
      <c r="H28" s="32">
        <f t="shared" si="0"/>
        <v>2700</v>
      </c>
      <c r="I28" s="27"/>
    </row>
    <row r="29" s="23" customFormat="1" customHeight="1" spans="1:9">
      <c r="A29" s="30">
        <v>26</v>
      </c>
      <c r="B29" s="30" t="s">
        <v>27</v>
      </c>
      <c r="C29" s="30" t="s">
        <v>9</v>
      </c>
      <c r="D29" s="30" t="s">
        <v>900</v>
      </c>
      <c r="E29" s="30" t="s">
        <v>925</v>
      </c>
      <c r="F29" s="30">
        <v>2.7</v>
      </c>
      <c r="G29" s="31">
        <v>1000</v>
      </c>
      <c r="H29" s="32">
        <f t="shared" si="0"/>
        <v>2700</v>
      </c>
      <c r="I29" s="27"/>
    </row>
    <row r="30" s="23" customFormat="1" customHeight="1" spans="1:9">
      <c r="A30" s="30">
        <v>27</v>
      </c>
      <c r="B30" s="30" t="s">
        <v>27</v>
      </c>
      <c r="C30" s="30" t="s">
        <v>9</v>
      </c>
      <c r="D30" s="30" t="s">
        <v>900</v>
      </c>
      <c r="E30" s="30" t="s">
        <v>926</v>
      </c>
      <c r="F30" s="30">
        <v>2.298</v>
      </c>
      <c r="G30" s="31">
        <v>1000</v>
      </c>
      <c r="H30" s="32">
        <f t="shared" si="0"/>
        <v>2298</v>
      </c>
      <c r="I30" s="27"/>
    </row>
    <row r="31" s="23" customFormat="1" customHeight="1" spans="1:9">
      <c r="A31" s="30">
        <v>28</v>
      </c>
      <c r="B31" s="30" t="s">
        <v>27</v>
      </c>
      <c r="C31" s="30" t="s">
        <v>9</v>
      </c>
      <c r="D31" s="30" t="s">
        <v>900</v>
      </c>
      <c r="E31" s="30" t="s">
        <v>927</v>
      </c>
      <c r="F31" s="30">
        <v>1.8</v>
      </c>
      <c r="G31" s="31">
        <v>1000</v>
      </c>
      <c r="H31" s="32">
        <f t="shared" si="0"/>
        <v>1800</v>
      </c>
      <c r="I31" s="27"/>
    </row>
    <row r="32" s="23" customFormat="1" customHeight="1" spans="1:9">
      <c r="A32" s="30">
        <v>29</v>
      </c>
      <c r="B32" s="30" t="s">
        <v>27</v>
      </c>
      <c r="C32" s="30" t="s">
        <v>9</v>
      </c>
      <c r="D32" s="30" t="s">
        <v>900</v>
      </c>
      <c r="E32" s="30" t="s">
        <v>928</v>
      </c>
      <c r="F32" s="30">
        <v>2.7</v>
      </c>
      <c r="G32" s="31">
        <v>1000</v>
      </c>
      <c r="H32" s="32">
        <f t="shared" si="0"/>
        <v>2700</v>
      </c>
      <c r="I32" s="27"/>
    </row>
    <row r="33" s="23" customFormat="1" customHeight="1" spans="1:9">
      <c r="A33" s="30">
        <v>30</v>
      </c>
      <c r="B33" s="30" t="s">
        <v>27</v>
      </c>
      <c r="C33" s="30" t="s">
        <v>9</v>
      </c>
      <c r="D33" s="30" t="s">
        <v>900</v>
      </c>
      <c r="E33" s="30" t="s">
        <v>929</v>
      </c>
      <c r="F33" s="30">
        <v>2.19</v>
      </c>
      <c r="G33" s="31">
        <v>1000</v>
      </c>
      <c r="H33" s="32">
        <f t="shared" si="0"/>
        <v>2190</v>
      </c>
      <c r="I33" s="27"/>
    </row>
    <row r="34" s="23" customFormat="1" customHeight="1" spans="1:9">
      <c r="A34" s="30">
        <v>31</v>
      </c>
      <c r="B34" s="30" t="s">
        <v>27</v>
      </c>
      <c r="C34" s="30" t="s">
        <v>9</v>
      </c>
      <c r="D34" s="30" t="s">
        <v>900</v>
      </c>
      <c r="E34" s="30" t="s">
        <v>930</v>
      </c>
      <c r="F34" s="30">
        <v>1.2</v>
      </c>
      <c r="G34" s="31">
        <v>1000</v>
      </c>
      <c r="H34" s="32">
        <f t="shared" si="0"/>
        <v>1200</v>
      </c>
      <c r="I34" s="27"/>
    </row>
    <row r="35" s="23" customFormat="1" customHeight="1" spans="1:9">
      <c r="A35" s="30">
        <v>32</v>
      </c>
      <c r="B35" s="30" t="s">
        <v>27</v>
      </c>
      <c r="C35" s="30" t="s">
        <v>9</v>
      </c>
      <c r="D35" s="30" t="s">
        <v>900</v>
      </c>
      <c r="E35" s="30" t="s">
        <v>931</v>
      </c>
      <c r="F35" s="30">
        <v>1.8</v>
      </c>
      <c r="G35" s="31">
        <v>1000</v>
      </c>
      <c r="H35" s="32">
        <f t="shared" si="0"/>
        <v>1800</v>
      </c>
      <c r="I35" s="27"/>
    </row>
    <row r="36" s="23" customFormat="1" customHeight="1" spans="1:9">
      <c r="A36" s="30">
        <v>33</v>
      </c>
      <c r="B36" s="30" t="s">
        <v>27</v>
      </c>
      <c r="C36" s="30" t="s">
        <v>9</v>
      </c>
      <c r="D36" s="30" t="s">
        <v>900</v>
      </c>
      <c r="E36" s="30" t="s">
        <v>932</v>
      </c>
      <c r="F36" s="30">
        <v>0.9</v>
      </c>
      <c r="G36" s="31">
        <v>1000</v>
      </c>
      <c r="H36" s="32">
        <f t="shared" si="0"/>
        <v>900</v>
      </c>
      <c r="I36" s="27"/>
    </row>
    <row r="37" s="23" customFormat="1" customHeight="1" spans="1:9">
      <c r="A37" s="30">
        <v>34</v>
      </c>
      <c r="B37" s="30" t="s">
        <v>27</v>
      </c>
      <c r="C37" s="30" t="s">
        <v>9</v>
      </c>
      <c r="D37" s="30" t="s">
        <v>900</v>
      </c>
      <c r="E37" s="30" t="s">
        <v>933</v>
      </c>
      <c r="F37" s="30">
        <v>2.7</v>
      </c>
      <c r="G37" s="31">
        <v>1000</v>
      </c>
      <c r="H37" s="32">
        <f t="shared" si="0"/>
        <v>2700</v>
      </c>
      <c r="I37" s="27"/>
    </row>
    <row r="38" s="23" customFormat="1" customHeight="1" spans="1:9">
      <c r="A38" s="30">
        <v>35</v>
      </c>
      <c r="B38" s="30" t="s">
        <v>27</v>
      </c>
      <c r="C38" s="30" t="s">
        <v>9</v>
      </c>
      <c r="D38" s="30" t="s">
        <v>900</v>
      </c>
      <c r="E38" s="30" t="s">
        <v>934</v>
      </c>
      <c r="F38" s="30">
        <v>1.05</v>
      </c>
      <c r="G38" s="31">
        <v>1000</v>
      </c>
      <c r="H38" s="32">
        <f t="shared" si="0"/>
        <v>1050</v>
      </c>
      <c r="I38" s="27"/>
    </row>
    <row r="39" s="23" customFormat="1" customHeight="1" spans="1:9">
      <c r="A39" s="30">
        <v>36</v>
      </c>
      <c r="B39" s="30" t="s">
        <v>27</v>
      </c>
      <c r="C39" s="30" t="s">
        <v>9</v>
      </c>
      <c r="D39" s="30" t="s">
        <v>900</v>
      </c>
      <c r="E39" s="30" t="s">
        <v>935</v>
      </c>
      <c r="F39" s="30">
        <v>4.27</v>
      </c>
      <c r="G39" s="31">
        <v>1000</v>
      </c>
      <c r="H39" s="32">
        <f t="shared" si="0"/>
        <v>4270</v>
      </c>
      <c r="I39" s="27"/>
    </row>
    <row r="40" s="23" customFormat="1" customHeight="1" spans="1:9">
      <c r="A40" s="30">
        <v>37</v>
      </c>
      <c r="B40" s="30" t="s">
        <v>27</v>
      </c>
      <c r="C40" s="30" t="s">
        <v>9</v>
      </c>
      <c r="D40" s="30" t="s">
        <v>900</v>
      </c>
      <c r="E40" s="33" t="s">
        <v>936</v>
      </c>
      <c r="F40" s="30">
        <v>4.2</v>
      </c>
      <c r="G40" s="31">
        <v>1000</v>
      </c>
      <c r="H40" s="32">
        <f t="shared" si="0"/>
        <v>4200</v>
      </c>
      <c r="I40" s="27"/>
    </row>
    <row r="41" s="23" customFormat="1" customHeight="1" spans="1:9">
      <c r="A41" s="30">
        <v>38</v>
      </c>
      <c r="B41" s="30" t="s">
        <v>27</v>
      </c>
      <c r="C41" s="30" t="s">
        <v>9</v>
      </c>
      <c r="D41" s="30" t="s">
        <v>900</v>
      </c>
      <c r="E41" s="30" t="s">
        <v>937</v>
      </c>
      <c r="F41" s="30">
        <v>3.824</v>
      </c>
      <c r="G41" s="31">
        <v>1000</v>
      </c>
      <c r="H41" s="32">
        <f t="shared" si="0"/>
        <v>3824</v>
      </c>
      <c r="I41" s="27"/>
    </row>
    <row r="42" s="23" customFormat="1" customHeight="1" spans="1:9">
      <c r="A42" s="30">
        <v>39</v>
      </c>
      <c r="B42" s="30" t="s">
        <v>27</v>
      </c>
      <c r="C42" s="30" t="s">
        <v>9</v>
      </c>
      <c r="D42" s="30" t="s">
        <v>900</v>
      </c>
      <c r="E42" s="30" t="s">
        <v>938</v>
      </c>
      <c r="F42" s="30">
        <v>3</v>
      </c>
      <c r="G42" s="31">
        <v>1000</v>
      </c>
      <c r="H42" s="32">
        <f t="shared" si="0"/>
        <v>3000</v>
      </c>
      <c r="I42" s="27"/>
    </row>
    <row r="43" s="23" customFormat="1" customHeight="1" spans="1:9">
      <c r="A43" s="30">
        <v>40</v>
      </c>
      <c r="B43" s="30" t="s">
        <v>27</v>
      </c>
      <c r="C43" s="30" t="s">
        <v>9</v>
      </c>
      <c r="D43" s="30" t="s">
        <v>900</v>
      </c>
      <c r="E43" s="30" t="s">
        <v>939</v>
      </c>
      <c r="F43" s="30">
        <v>3.6</v>
      </c>
      <c r="G43" s="31">
        <v>1000</v>
      </c>
      <c r="H43" s="32">
        <f t="shared" si="0"/>
        <v>3600</v>
      </c>
      <c r="I43" s="27"/>
    </row>
    <row r="44" s="23" customFormat="1" customHeight="1" spans="1:9">
      <c r="A44" s="30">
        <v>41</v>
      </c>
      <c r="B44" s="30" t="s">
        <v>27</v>
      </c>
      <c r="C44" s="30" t="s">
        <v>9</v>
      </c>
      <c r="D44" s="30" t="s">
        <v>900</v>
      </c>
      <c r="E44" s="30" t="s">
        <v>940</v>
      </c>
      <c r="F44" s="30">
        <v>2.7</v>
      </c>
      <c r="G44" s="31">
        <v>1000</v>
      </c>
      <c r="H44" s="32">
        <f t="shared" si="0"/>
        <v>2700</v>
      </c>
      <c r="I44" s="27"/>
    </row>
    <row r="45" s="23" customFormat="1" customHeight="1" spans="1:9">
      <c r="A45" s="30">
        <v>42</v>
      </c>
      <c r="B45" s="30" t="s">
        <v>27</v>
      </c>
      <c r="C45" s="30" t="s">
        <v>9</v>
      </c>
      <c r="D45" s="30" t="s">
        <v>900</v>
      </c>
      <c r="E45" s="30" t="s">
        <v>941</v>
      </c>
      <c r="F45" s="30">
        <v>2.7</v>
      </c>
      <c r="G45" s="31">
        <v>1000</v>
      </c>
      <c r="H45" s="32">
        <f t="shared" si="0"/>
        <v>2700</v>
      </c>
      <c r="I45" s="27"/>
    </row>
    <row r="46" s="23" customFormat="1" customHeight="1" spans="1:9">
      <c r="A46" s="30">
        <v>43</v>
      </c>
      <c r="B46" s="30" t="s">
        <v>27</v>
      </c>
      <c r="C46" s="30" t="s">
        <v>9</v>
      </c>
      <c r="D46" s="30" t="s">
        <v>900</v>
      </c>
      <c r="E46" s="30" t="s">
        <v>942</v>
      </c>
      <c r="F46" s="30">
        <v>0.9</v>
      </c>
      <c r="G46" s="31">
        <v>1000</v>
      </c>
      <c r="H46" s="32">
        <f t="shared" si="0"/>
        <v>900</v>
      </c>
      <c r="I46" s="27"/>
    </row>
    <row r="47" s="23" customFormat="1" customHeight="1" spans="1:9">
      <c r="A47" s="30">
        <v>44</v>
      </c>
      <c r="B47" s="30" t="s">
        <v>27</v>
      </c>
      <c r="C47" s="30" t="s">
        <v>9</v>
      </c>
      <c r="D47" s="30" t="s">
        <v>900</v>
      </c>
      <c r="E47" s="30" t="s">
        <v>943</v>
      </c>
      <c r="F47" s="30">
        <v>2.337</v>
      </c>
      <c r="G47" s="31">
        <v>1000</v>
      </c>
      <c r="H47" s="32">
        <f t="shared" si="0"/>
        <v>2337</v>
      </c>
      <c r="I47" s="27"/>
    </row>
    <row r="48" s="23" customFormat="1" customHeight="1" spans="1:9">
      <c r="A48" s="30">
        <v>45</v>
      </c>
      <c r="B48" s="30" t="s">
        <v>27</v>
      </c>
      <c r="C48" s="30" t="s">
        <v>9</v>
      </c>
      <c r="D48" s="30" t="s">
        <v>900</v>
      </c>
      <c r="E48" s="30" t="s">
        <v>944</v>
      </c>
      <c r="F48" s="30">
        <v>5.2</v>
      </c>
      <c r="G48" s="31">
        <v>1000</v>
      </c>
      <c r="H48" s="32">
        <f t="shared" si="0"/>
        <v>5200</v>
      </c>
      <c r="I48" s="27"/>
    </row>
    <row r="49" s="23" customFormat="1" customHeight="1" spans="1:9">
      <c r="A49" s="30">
        <v>46</v>
      </c>
      <c r="B49" s="30" t="s">
        <v>27</v>
      </c>
      <c r="C49" s="30" t="s">
        <v>9</v>
      </c>
      <c r="D49" s="30" t="s">
        <v>900</v>
      </c>
      <c r="E49" s="30" t="s">
        <v>945</v>
      </c>
      <c r="F49" s="30">
        <v>1.094</v>
      </c>
      <c r="G49" s="31">
        <v>1000</v>
      </c>
      <c r="H49" s="32">
        <f t="shared" si="0"/>
        <v>1094</v>
      </c>
      <c r="I49" s="27"/>
    </row>
    <row r="50" s="23" customFormat="1" customHeight="1" spans="1:9">
      <c r="A50" s="30">
        <v>47</v>
      </c>
      <c r="B50" s="30" t="s">
        <v>27</v>
      </c>
      <c r="C50" s="30" t="s">
        <v>9</v>
      </c>
      <c r="D50" s="30" t="s">
        <v>900</v>
      </c>
      <c r="E50" s="30" t="s">
        <v>946</v>
      </c>
      <c r="F50" s="30">
        <v>3.2</v>
      </c>
      <c r="G50" s="31">
        <v>1000</v>
      </c>
      <c r="H50" s="32">
        <f t="shared" si="0"/>
        <v>3200</v>
      </c>
      <c r="I50" s="27"/>
    </row>
    <row r="51" s="23" customFormat="1" customHeight="1" spans="1:9">
      <c r="A51" s="30">
        <v>48</v>
      </c>
      <c r="B51" s="30" t="s">
        <v>27</v>
      </c>
      <c r="C51" s="30" t="s">
        <v>9</v>
      </c>
      <c r="D51" s="30" t="s">
        <v>900</v>
      </c>
      <c r="E51" s="30" t="s">
        <v>947</v>
      </c>
      <c r="F51" s="30">
        <v>2.7</v>
      </c>
      <c r="G51" s="31">
        <v>1000</v>
      </c>
      <c r="H51" s="32">
        <f t="shared" si="0"/>
        <v>2700</v>
      </c>
      <c r="I51" s="27"/>
    </row>
    <row r="52" s="23" customFormat="1" customHeight="1" spans="1:9">
      <c r="A52" s="30">
        <v>49</v>
      </c>
      <c r="B52" s="30" t="s">
        <v>27</v>
      </c>
      <c r="C52" s="30" t="s">
        <v>9</v>
      </c>
      <c r="D52" s="30" t="s">
        <v>900</v>
      </c>
      <c r="E52" s="30" t="s">
        <v>948</v>
      </c>
      <c r="F52" s="30">
        <v>3.6</v>
      </c>
      <c r="G52" s="31">
        <v>1000</v>
      </c>
      <c r="H52" s="32">
        <f t="shared" si="0"/>
        <v>3600</v>
      </c>
      <c r="I52" s="27"/>
    </row>
    <row r="53" s="23" customFormat="1" customHeight="1" spans="1:9">
      <c r="A53" s="30">
        <v>50</v>
      </c>
      <c r="B53" s="30" t="s">
        <v>27</v>
      </c>
      <c r="C53" s="30" t="s">
        <v>9</v>
      </c>
      <c r="D53" s="30" t="s">
        <v>900</v>
      </c>
      <c r="E53" s="30" t="s">
        <v>949</v>
      </c>
      <c r="F53" s="30">
        <v>3.53</v>
      </c>
      <c r="G53" s="31">
        <v>1000</v>
      </c>
      <c r="H53" s="32">
        <f t="shared" si="0"/>
        <v>3530</v>
      </c>
      <c r="I53" s="27"/>
    </row>
    <row r="54" s="23" customFormat="1" customHeight="1" spans="1:9">
      <c r="A54" s="30">
        <v>51</v>
      </c>
      <c r="B54" s="30" t="s">
        <v>27</v>
      </c>
      <c r="C54" s="30" t="s">
        <v>9</v>
      </c>
      <c r="D54" s="30" t="s">
        <v>900</v>
      </c>
      <c r="E54" s="30" t="s">
        <v>950</v>
      </c>
      <c r="F54" s="30">
        <v>0.9</v>
      </c>
      <c r="G54" s="31">
        <v>1000</v>
      </c>
      <c r="H54" s="32">
        <f t="shared" si="0"/>
        <v>900</v>
      </c>
      <c r="I54" s="27"/>
    </row>
    <row r="55" s="23" customFormat="1" customHeight="1" spans="1:9">
      <c r="A55" s="30">
        <v>52</v>
      </c>
      <c r="B55" s="30" t="s">
        <v>27</v>
      </c>
      <c r="C55" s="30" t="s">
        <v>9</v>
      </c>
      <c r="D55" s="30" t="s">
        <v>900</v>
      </c>
      <c r="E55" s="30" t="s">
        <v>951</v>
      </c>
      <c r="F55" s="30">
        <v>4.91</v>
      </c>
      <c r="G55" s="31">
        <v>1000</v>
      </c>
      <c r="H55" s="32">
        <f t="shared" si="0"/>
        <v>4910</v>
      </c>
      <c r="I55" s="27"/>
    </row>
    <row r="56" s="23" customFormat="1" customHeight="1" spans="1:9">
      <c r="A56" s="30">
        <v>53</v>
      </c>
      <c r="B56" s="30" t="s">
        <v>27</v>
      </c>
      <c r="C56" s="30" t="s">
        <v>9</v>
      </c>
      <c r="D56" s="30" t="s">
        <v>900</v>
      </c>
      <c r="E56" s="30" t="s">
        <v>952</v>
      </c>
      <c r="F56" s="30">
        <v>3.15</v>
      </c>
      <c r="G56" s="31">
        <v>1000</v>
      </c>
      <c r="H56" s="32">
        <f t="shared" si="0"/>
        <v>3150</v>
      </c>
      <c r="I56" s="27"/>
    </row>
    <row r="57" s="23" customFormat="1" customHeight="1" spans="1:9">
      <c r="A57" s="30">
        <v>54</v>
      </c>
      <c r="B57" s="30" t="s">
        <v>27</v>
      </c>
      <c r="C57" s="30" t="s">
        <v>9</v>
      </c>
      <c r="D57" s="30" t="s">
        <v>900</v>
      </c>
      <c r="E57" s="30" t="s">
        <v>953</v>
      </c>
      <c r="F57" s="30">
        <v>2.428</v>
      </c>
      <c r="G57" s="31">
        <v>1000</v>
      </c>
      <c r="H57" s="32">
        <f t="shared" si="0"/>
        <v>2428</v>
      </c>
      <c r="I57" s="27"/>
    </row>
    <row r="58" s="23" customFormat="1" customHeight="1" spans="1:9">
      <c r="A58" s="30">
        <v>55</v>
      </c>
      <c r="B58" s="30" t="s">
        <v>27</v>
      </c>
      <c r="C58" s="30" t="s">
        <v>9</v>
      </c>
      <c r="D58" s="30" t="s">
        <v>900</v>
      </c>
      <c r="E58" s="30" t="s">
        <v>954</v>
      </c>
      <c r="F58" s="30">
        <v>0.9</v>
      </c>
      <c r="G58" s="31">
        <v>1000</v>
      </c>
      <c r="H58" s="32">
        <f t="shared" si="0"/>
        <v>900</v>
      </c>
      <c r="I58" s="27"/>
    </row>
    <row r="59" s="23" customFormat="1" customHeight="1" spans="1:9">
      <c r="A59" s="30">
        <v>56</v>
      </c>
      <c r="B59" s="30" t="s">
        <v>27</v>
      </c>
      <c r="C59" s="30" t="s">
        <v>9</v>
      </c>
      <c r="D59" s="30" t="s">
        <v>900</v>
      </c>
      <c r="E59" s="30" t="s">
        <v>955</v>
      </c>
      <c r="F59" s="30">
        <v>3.6</v>
      </c>
      <c r="G59" s="31">
        <v>1000</v>
      </c>
      <c r="H59" s="32">
        <f t="shared" si="0"/>
        <v>3600</v>
      </c>
      <c r="I59" s="27"/>
    </row>
    <row r="60" s="23" customFormat="1" customHeight="1" spans="1:9">
      <c r="A60" s="30">
        <v>57</v>
      </c>
      <c r="B60" s="30" t="s">
        <v>27</v>
      </c>
      <c r="C60" s="30" t="s">
        <v>9</v>
      </c>
      <c r="D60" s="30" t="s">
        <v>900</v>
      </c>
      <c r="E60" s="30" t="s">
        <v>956</v>
      </c>
      <c r="F60" s="30">
        <v>0.45</v>
      </c>
      <c r="G60" s="31">
        <v>1000</v>
      </c>
      <c r="H60" s="32">
        <f t="shared" si="0"/>
        <v>450</v>
      </c>
      <c r="I60" s="27"/>
    </row>
    <row r="61" s="23" customFormat="1" customHeight="1" spans="1:9">
      <c r="A61" s="30">
        <v>58</v>
      </c>
      <c r="B61" s="30" t="s">
        <v>27</v>
      </c>
      <c r="C61" s="30" t="s">
        <v>9</v>
      </c>
      <c r="D61" s="30" t="s">
        <v>900</v>
      </c>
      <c r="E61" s="30" t="s">
        <v>957</v>
      </c>
      <c r="F61" s="30">
        <v>3.15</v>
      </c>
      <c r="G61" s="31">
        <v>1000</v>
      </c>
      <c r="H61" s="32">
        <f t="shared" si="0"/>
        <v>3150</v>
      </c>
      <c r="I61" s="27"/>
    </row>
    <row r="62" s="23" customFormat="1" customHeight="1" spans="1:9">
      <c r="A62" s="30">
        <v>59</v>
      </c>
      <c r="B62" s="30" t="s">
        <v>27</v>
      </c>
      <c r="C62" s="30" t="s">
        <v>9</v>
      </c>
      <c r="D62" s="30" t="s">
        <v>900</v>
      </c>
      <c r="E62" s="30" t="s">
        <v>958</v>
      </c>
      <c r="F62" s="30">
        <v>1.5</v>
      </c>
      <c r="G62" s="31">
        <v>1000</v>
      </c>
      <c r="H62" s="32">
        <f t="shared" si="0"/>
        <v>1500</v>
      </c>
      <c r="I62" s="27"/>
    </row>
    <row r="63" s="23" customFormat="1" customHeight="1" spans="1:9">
      <c r="A63" s="30">
        <v>60</v>
      </c>
      <c r="B63" s="30" t="s">
        <v>27</v>
      </c>
      <c r="C63" s="30" t="s">
        <v>9</v>
      </c>
      <c r="D63" s="30" t="s">
        <v>900</v>
      </c>
      <c r="E63" s="30" t="s">
        <v>497</v>
      </c>
      <c r="F63" s="30">
        <v>1.6</v>
      </c>
      <c r="G63" s="31">
        <v>1000</v>
      </c>
      <c r="H63" s="32">
        <f t="shared" si="0"/>
        <v>1600</v>
      </c>
      <c r="I63" s="27"/>
    </row>
    <row r="64" s="23" customFormat="1" customHeight="1" spans="1:9">
      <c r="A64" s="30">
        <v>61</v>
      </c>
      <c r="B64" s="30" t="s">
        <v>27</v>
      </c>
      <c r="C64" s="30" t="s">
        <v>9</v>
      </c>
      <c r="D64" s="30" t="s">
        <v>900</v>
      </c>
      <c r="E64" s="30" t="s">
        <v>959</v>
      </c>
      <c r="F64" s="30">
        <v>3.263</v>
      </c>
      <c r="G64" s="31">
        <v>1000</v>
      </c>
      <c r="H64" s="32">
        <f t="shared" si="0"/>
        <v>3263</v>
      </c>
      <c r="I64" s="27"/>
    </row>
    <row r="65" s="23" customFormat="1" customHeight="1" spans="1:9">
      <c r="A65" s="30">
        <v>62</v>
      </c>
      <c r="B65" s="30" t="s">
        <v>27</v>
      </c>
      <c r="C65" s="30" t="s">
        <v>9</v>
      </c>
      <c r="D65" s="30" t="s">
        <v>900</v>
      </c>
      <c r="E65" s="30" t="s">
        <v>960</v>
      </c>
      <c r="F65" s="30">
        <v>2.7</v>
      </c>
      <c r="G65" s="31">
        <v>1000</v>
      </c>
      <c r="H65" s="32">
        <f t="shared" si="0"/>
        <v>2700</v>
      </c>
      <c r="I65" s="27"/>
    </row>
    <row r="66" s="23" customFormat="1" customHeight="1" spans="1:9">
      <c r="A66" s="30">
        <v>63</v>
      </c>
      <c r="B66" s="30" t="s">
        <v>27</v>
      </c>
      <c r="C66" s="30" t="s">
        <v>9</v>
      </c>
      <c r="D66" s="30" t="s">
        <v>900</v>
      </c>
      <c r="E66" s="30" t="s">
        <v>961</v>
      </c>
      <c r="F66" s="30">
        <v>4.4</v>
      </c>
      <c r="G66" s="31">
        <v>1000</v>
      </c>
      <c r="H66" s="32">
        <f t="shared" si="0"/>
        <v>4400</v>
      </c>
      <c r="I66" s="27"/>
    </row>
    <row r="67" s="23" customFormat="1" customHeight="1" spans="1:9">
      <c r="A67" s="30">
        <v>64</v>
      </c>
      <c r="B67" s="30" t="s">
        <v>27</v>
      </c>
      <c r="C67" s="30" t="s">
        <v>9</v>
      </c>
      <c r="D67" s="30" t="s">
        <v>900</v>
      </c>
      <c r="E67" s="30" t="s">
        <v>962</v>
      </c>
      <c r="F67" s="30">
        <v>0.9</v>
      </c>
      <c r="G67" s="31">
        <v>1000</v>
      </c>
      <c r="H67" s="32">
        <f t="shared" si="0"/>
        <v>900</v>
      </c>
      <c r="I67" s="27"/>
    </row>
    <row r="68" s="23" customFormat="1" customHeight="1" spans="1:9">
      <c r="A68" s="30">
        <v>65</v>
      </c>
      <c r="B68" s="30" t="s">
        <v>27</v>
      </c>
      <c r="C68" s="30" t="s">
        <v>9</v>
      </c>
      <c r="D68" s="30" t="s">
        <v>900</v>
      </c>
      <c r="E68" s="30" t="s">
        <v>963</v>
      </c>
      <c r="F68" s="30">
        <v>2.7</v>
      </c>
      <c r="G68" s="31">
        <v>1000</v>
      </c>
      <c r="H68" s="32">
        <f t="shared" ref="H68:H131" si="1">F68*G68</f>
        <v>2700</v>
      </c>
      <c r="I68" s="27"/>
    </row>
    <row r="69" s="23" customFormat="1" customHeight="1" spans="1:9">
      <c r="A69" s="30">
        <v>66</v>
      </c>
      <c r="B69" s="30" t="s">
        <v>27</v>
      </c>
      <c r="C69" s="30" t="s">
        <v>9</v>
      </c>
      <c r="D69" s="30" t="s">
        <v>900</v>
      </c>
      <c r="E69" s="30" t="s">
        <v>964</v>
      </c>
      <c r="F69" s="30">
        <v>2.78</v>
      </c>
      <c r="G69" s="31">
        <v>1000</v>
      </c>
      <c r="H69" s="32">
        <f t="shared" si="1"/>
        <v>2780</v>
      </c>
      <c r="I69" s="27"/>
    </row>
    <row r="70" s="23" customFormat="1" customHeight="1" spans="1:9">
      <c r="A70" s="30">
        <v>67</v>
      </c>
      <c r="B70" s="30" t="s">
        <v>27</v>
      </c>
      <c r="C70" s="30" t="s">
        <v>9</v>
      </c>
      <c r="D70" s="27" t="s">
        <v>900</v>
      </c>
      <c r="E70" s="27" t="s">
        <v>965</v>
      </c>
      <c r="F70" s="27">
        <v>0.9</v>
      </c>
      <c r="G70" s="31">
        <v>1000</v>
      </c>
      <c r="H70" s="32">
        <f t="shared" si="1"/>
        <v>900</v>
      </c>
      <c r="I70" s="27"/>
    </row>
    <row r="71" s="23" customFormat="1" customHeight="1" spans="1:9">
      <c r="A71" s="30">
        <v>68</v>
      </c>
      <c r="B71" s="30" t="s">
        <v>27</v>
      </c>
      <c r="C71" s="30" t="s">
        <v>9</v>
      </c>
      <c r="D71" s="30" t="s">
        <v>966</v>
      </c>
      <c r="E71" s="30" t="s">
        <v>967</v>
      </c>
      <c r="F71" s="30">
        <v>1.32</v>
      </c>
      <c r="G71" s="31">
        <v>1000</v>
      </c>
      <c r="H71" s="32">
        <f t="shared" si="1"/>
        <v>1320</v>
      </c>
      <c r="I71" s="27"/>
    </row>
    <row r="72" s="23" customFormat="1" customHeight="1" spans="1:9">
      <c r="A72" s="30">
        <v>69</v>
      </c>
      <c r="B72" s="30" t="s">
        <v>27</v>
      </c>
      <c r="C72" s="30" t="s">
        <v>9</v>
      </c>
      <c r="D72" s="30" t="s">
        <v>966</v>
      </c>
      <c r="E72" s="30" t="s">
        <v>968</v>
      </c>
      <c r="F72" s="30">
        <v>4.78</v>
      </c>
      <c r="G72" s="31">
        <v>1000</v>
      </c>
      <c r="H72" s="32">
        <f t="shared" si="1"/>
        <v>4780</v>
      </c>
      <c r="I72" s="27"/>
    </row>
    <row r="73" s="23" customFormat="1" customHeight="1" spans="1:9">
      <c r="A73" s="30">
        <v>70</v>
      </c>
      <c r="B73" s="30" t="s">
        <v>27</v>
      </c>
      <c r="C73" s="30" t="s">
        <v>9</v>
      </c>
      <c r="D73" s="30" t="s">
        <v>966</v>
      </c>
      <c r="E73" s="30" t="s">
        <v>969</v>
      </c>
      <c r="F73" s="30">
        <v>2.03</v>
      </c>
      <c r="G73" s="31">
        <v>1000</v>
      </c>
      <c r="H73" s="32">
        <f t="shared" si="1"/>
        <v>2030</v>
      </c>
      <c r="I73" s="27"/>
    </row>
    <row r="74" s="23" customFormat="1" customHeight="1" spans="1:9">
      <c r="A74" s="30">
        <v>71</v>
      </c>
      <c r="B74" s="30" t="s">
        <v>27</v>
      </c>
      <c r="C74" s="30" t="s">
        <v>9</v>
      </c>
      <c r="D74" s="30" t="s">
        <v>966</v>
      </c>
      <c r="E74" s="30" t="s">
        <v>941</v>
      </c>
      <c r="F74" s="30">
        <v>1.438</v>
      </c>
      <c r="G74" s="31">
        <v>1000</v>
      </c>
      <c r="H74" s="32">
        <f t="shared" si="1"/>
        <v>1438</v>
      </c>
      <c r="I74" s="27"/>
    </row>
    <row r="75" s="23" customFormat="1" customHeight="1" spans="1:9">
      <c r="A75" s="30">
        <v>72</v>
      </c>
      <c r="B75" s="30" t="s">
        <v>27</v>
      </c>
      <c r="C75" s="30" t="s">
        <v>9</v>
      </c>
      <c r="D75" s="30" t="s">
        <v>966</v>
      </c>
      <c r="E75" s="30" t="s">
        <v>970</v>
      </c>
      <c r="F75" s="30">
        <v>4.74</v>
      </c>
      <c r="G75" s="31">
        <v>1000</v>
      </c>
      <c r="H75" s="32">
        <f t="shared" si="1"/>
        <v>4740</v>
      </c>
      <c r="I75" s="27"/>
    </row>
    <row r="76" s="23" customFormat="1" customHeight="1" spans="1:9">
      <c r="A76" s="30">
        <v>73</v>
      </c>
      <c r="B76" s="30" t="s">
        <v>27</v>
      </c>
      <c r="C76" s="30" t="s">
        <v>9</v>
      </c>
      <c r="D76" s="30" t="s">
        <v>966</v>
      </c>
      <c r="E76" s="30" t="s">
        <v>971</v>
      </c>
      <c r="F76" s="30">
        <v>4.36</v>
      </c>
      <c r="G76" s="31">
        <v>1000</v>
      </c>
      <c r="H76" s="32">
        <f t="shared" si="1"/>
        <v>4360</v>
      </c>
      <c r="I76" s="27"/>
    </row>
    <row r="77" s="23" customFormat="1" customHeight="1" spans="1:9">
      <c r="A77" s="30">
        <v>74</v>
      </c>
      <c r="B77" s="30" t="s">
        <v>27</v>
      </c>
      <c r="C77" s="30" t="s">
        <v>9</v>
      </c>
      <c r="D77" s="30" t="s">
        <v>966</v>
      </c>
      <c r="E77" s="30" t="s">
        <v>972</v>
      </c>
      <c r="F77" s="30">
        <v>1.05</v>
      </c>
      <c r="G77" s="31">
        <v>1000</v>
      </c>
      <c r="H77" s="32">
        <f t="shared" si="1"/>
        <v>1050</v>
      </c>
      <c r="I77" s="27"/>
    </row>
    <row r="78" s="23" customFormat="1" customHeight="1" spans="1:9">
      <c r="A78" s="30">
        <v>75</v>
      </c>
      <c r="B78" s="30" t="s">
        <v>27</v>
      </c>
      <c r="C78" s="30" t="s">
        <v>9</v>
      </c>
      <c r="D78" s="30" t="s">
        <v>966</v>
      </c>
      <c r="E78" s="30" t="s">
        <v>672</v>
      </c>
      <c r="F78" s="30">
        <v>4.368</v>
      </c>
      <c r="G78" s="31">
        <v>1000</v>
      </c>
      <c r="H78" s="32">
        <f t="shared" si="1"/>
        <v>4368</v>
      </c>
      <c r="I78" s="27"/>
    </row>
    <row r="79" s="23" customFormat="1" customHeight="1" spans="1:9">
      <c r="A79" s="30">
        <v>76</v>
      </c>
      <c r="B79" s="30" t="s">
        <v>27</v>
      </c>
      <c r="C79" s="30" t="s">
        <v>9</v>
      </c>
      <c r="D79" s="30" t="s">
        <v>966</v>
      </c>
      <c r="E79" s="30" t="s">
        <v>973</v>
      </c>
      <c r="F79" s="30">
        <v>0.81</v>
      </c>
      <c r="G79" s="31">
        <v>1000</v>
      </c>
      <c r="H79" s="32">
        <f t="shared" si="1"/>
        <v>810</v>
      </c>
      <c r="I79" s="27"/>
    </row>
    <row r="80" s="23" customFormat="1" customHeight="1" spans="1:9">
      <c r="A80" s="30">
        <v>77</v>
      </c>
      <c r="B80" s="30" t="s">
        <v>27</v>
      </c>
      <c r="C80" s="30" t="s">
        <v>9</v>
      </c>
      <c r="D80" s="30" t="s">
        <v>966</v>
      </c>
      <c r="E80" s="30" t="s">
        <v>974</v>
      </c>
      <c r="F80" s="30">
        <v>2.527</v>
      </c>
      <c r="G80" s="31">
        <v>1000</v>
      </c>
      <c r="H80" s="32">
        <f t="shared" si="1"/>
        <v>2527</v>
      </c>
      <c r="I80" s="27"/>
    </row>
    <row r="81" s="23" customFormat="1" customHeight="1" spans="1:9">
      <c r="A81" s="30">
        <v>78</v>
      </c>
      <c r="B81" s="30" t="s">
        <v>27</v>
      </c>
      <c r="C81" s="30" t="s">
        <v>9</v>
      </c>
      <c r="D81" s="30" t="s">
        <v>966</v>
      </c>
      <c r="E81" s="30" t="s">
        <v>975</v>
      </c>
      <c r="F81" s="30">
        <v>5.03</v>
      </c>
      <c r="G81" s="31">
        <v>1000</v>
      </c>
      <c r="H81" s="32">
        <f t="shared" si="1"/>
        <v>5030</v>
      </c>
      <c r="I81" s="27"/>
    </row>
    <row r="82" s="23" customFormat="1" customHeight="1" spans="1:9">
      <c r="A82" s="30">
        <v>79</v>
      </c>
      <c r="B82" s="30" t="s">
        <v>27</v>
      </c>
      <c r="C82" s="30" t="s">
        <v>9</v>
      </c>
      <c r="D82" s="30" t="s">
        <v>966</v>
      </c>
      <c r="E82" s="30" t="s">
        <v>976</v>
      </c>
      <c r="F82" s="30">
        <v>1.01</v>
      </c>
      <c r="G82" s="31">
        <v>1000</v>
      </c>
      <c r="H82" s="32">
        <f t="shared" si="1"/>
        <v>1010</v>
      </c>
      <c r="I82" s="27"/>
    </row>
    <row r="83" s="23" customFormat="1" customHeight="1" spans="1:9">
      <c r="A83" s="30">
        <v>80</v>
      </c>
      <c r="B83" s="30" t="s">
        <v>27</v>
      </c>
      <c r="C83" s="30" t="s">
        <v>9</v>
      </c>
      <c r="D83" s="30" t="s">
        <v>966</v>
      </c>
      <c r="E83" s="30" t="s">
        <v>977</v>
      </c>
      <c r="F83" s="30">
        <v>1.492</v>
      </c>
      <c r="G83" s="31">
        <v>1000</v>
      </c>
      <c r="H83" s="32">
        <f t="shared" si="1"/>
        <v>1492</v>
      </c>
      <c r="I83" s="27"/>
    </row>
    <row r="84" s="23" customFormat="1" customHeight="1" spans="1:9">
      <c r="A84" s="30">
        <v>81</v>
      </c>
      <c r="B84" s="30" t="s">
        <v>27</v>
      </c>
      <c r="C84" s="30" t="s">
        <v>9</v>
      </c>
      <c r="D84" s="30" t="s">
        <v>966</v>
      </c>
      <c r="E84" s="30" t="s">
        <v>978</v>
      </c>
      <c r="F84" s="30">
        <v>1.05</v>
      </c>
      <c r="G84" s="31">
        <v>1000</v>
      </c>
      <c r="H84" s="32">
        <f t="shared" si="1"/>
        <v>1050</v>
      </c>
      <c r="I84" s="27"/>
    </row>
    <row r="85" s="23" customFormat="1" customHeight="1" spans="1:9">
      <c r="A85" s="30">
        <v>82</v>
      </c>
      <c r="B85" s="30" t="s">
        <v>27</v>
      </c>
      <c r="C85" s="30" t="s">
        <v>9</v>
      </c>
      <c r="D85" s="30" t="s">
        <v>966</v>
      </c>
      <c r="E85" s="30" t="s">
        <v>979</v>
      </c>
      <c r="F85" s="30">
        <v>2.376</v>
      </c>
      <c r="G85" s="31">
        <v>1000</v>
      </c>
      <c r="H85" s="32">
        <f t="shared" si="1"/>
        <v>2376</v>
      </c>
      <c r="I85" s="27"/>
    </row>
    <row r="86" s="23" customFormat="1" customHeight="1" spans="1:9">
      <c r="A86" s="30">
        <v>83</v>
      </c>
      <c r="B86" s="30" t="s">
        <v>27</v>
      </c>
      <c r="C86" s="30" t="s">
        <v>9</v>
      </c>
      <c r="D86" s="30" t="s">
        <v>966</v>
      </c>
      <c r="E86" s="33" t="s">
        <v>980</v>
      </c>
      <c r="F86" s="30">
        <v>1.43</v>
      </c>
      <c r="G86" s="31">
        <v>1000</v>
      </c>
      <c r="H86" s="32">
        <f t="shared" si="1"/>
        <v>1430</v>
      </c>
      <c r="I86" s="27"/>
    </row>
    <row r="87" s="23" customFormat="1" customHeight="1" spans="1:9">
      <c r="A87" s="30">
        <v>84</v>
      </c>
      <c r="B87" s="30" t="s">
        <v>27</v>
      </c>
      <c r="C87" s="30" t="s">
        <v>9</v>
      </c>
      <c r="D87" s="30" t="s">
        <v>966</v>
      </c>
      <c r="E87" s="30" t="s">
        <v>981</v>
      </c>
      <c r="F87" s="30">
        <v>3.67</v>
      </c>
      <c r="G87" s="31">
        <v>1000</v>
      </c>
      <c r="H87" s="32">
        <f t="shared" si="1"/>
        <v>3670</v>
      </c>
      <c r="I87" s="27"/>
    </row>
    <row r="88" s="23" customFormat="1" customHeight="1" spans="1:9">
      <c r="A88" s="30">
        <v>85</v>
      </c>
      <c r="B88" s="30" t="s">
        <v>27</v>
      </c>
      <c r="C88" s="30" t="s">
        <v>9</v>
      </c>
      <c r="D88" s="30" t="s">
        <v>966</v>
      </c>
      <c r="E88" s="30" t="s">
        <v>982</v>
      </c>
      <c r="F88" s="30">
        <v>2.46</v>
      </c>
      <c r="G88" s="31">
        <v>1000</v>
      </c>
      <c r="H88" s="32">
        <f t="shared" si="1"/>
        <v>2460</v>
      </c>
      <c r="I88" s="27"/>
    </row>
    <row r="89" s="23" customFormat="1" customHeight="1" spans="1:9">
      <c r="A89" s="30">
        <v>86</v>
      </c>
      <c r="B89" s="30" t="s">
        <v>27</v>
      </c>
      <c r="C89" s="30" t="s">
        <v>9</v>
      </c>
      <c r="D89" s="30" t="s">
        <v>966</v>
      </c>
      <c r="E89" s="30" t="s">
        <v>983</v>
      </c>
      <c r="F89" s="30">
        <v>0.765</v>
      </c>
      <c r="G89" s="31">
        <v>1000</v>
      </c>
      <c r="H89" s="32">
        <f t="shared" si="1"/>
        <v>765</v>
      </c>
      <c r="I89" s="27"/>
    </row>
    <row r="90" s="23" customFormat="1" customHeight="1" spans="1:9">
      <c r="A90" s="30">
        <v>87</v>
      </c>
      <c r="B90" s="30" t="s">
        <v>27</v>
      </c>
      <c r="C90" s="30" t="s">
        <v>9</v>
      </c>
      <c r="D90" s="30" t="s">
        <v>966</v>
      </c>
      <c r="E90" s="30" t="s">
        <v>984</v>
      </c>
      <c r="F90" s="30">
        <v>1.337</v>
      </c>
      <c r="G90" s="31">
        <v>1000</v>
      </c>
      <c r="H90" s="32">
        <f t="shared" si="1"/>
        <v>1337</v>
      </c>
      <c r="I90" s="27"/>
    </row>
    <row r="91" s="23" customFormat="1" customHeight="1" spans="1:9">
      <c r="A91" s="30">
        <v>88</v>
      </c>
      <c r="B91" s="30" t="s">
        <v>27</v>
      </c>
      <c r="C91" s="30" t="s">
        <v>9</v>
      </c>
      <c r="D91" s="30" t="s">
        <v>966</v>
      </c>
      <c r="E91" s="30" t="s">
        <v>985</v>
      </c>
      <c r="F91" s="30">
        <v>0.67</v>
      </c>
      <c r="G91" s="31">
        <v>1000</v>
      </c>
      <c r="H91" s="32">
        <f t="shared" si="1"/>
        <v>670</v>
      </c>
      <c r="I91" s="27"/>
    </row>
    <row r="92" s="23" customFormat="1" customHeight="1" spans="1:9">
      <c r="A92" s="30">
        <v>89</v>
      </c>
      <c r="B92" s="30" t="s">
        <v>27</v>
      </c>
      <c r="C92" s="30" t="s">
        <v>9</v>
      </c>
      <c r="D92" s="30" t="s">
        <v>966</v>
      </c>
      <c r="E92" s="30" t="s">
        <v>986</v>
      </c>
      <c r="F92" s="30">
        <v>0.628</v>
      </c>
      <c r="G92" s="31">
        <v>1000</v>
      </c>
      <c r="H92" s="32">
        <f t="shared" si="1"/>
        <v>628</v>
      </c>
      <c r="I92" s="27"/>
    </row>
    <row r="93" s="23" customFormat="1" customHeight="1" spans="1:9">
      <c r="A93" s="30">
        <v>90</v>
      </c>
      <c r="B93" s="30" t="s">
        <v>27</v>
      </c>
      <c r="C93" s="30" t="s">
        <v>9</v>
      </c>
      <c r="D93" s="30" t="s">
        <v>966</v>
      </c>
      <c r="E93" s="30" t="s">
        <v>987</v>
      </c>
      <c r="F93" s="30">
        <v>1.613</v>
      </c>
      <c r="G93" s="31">
        <v>1000</v>
      </c>
      <c r="H93" s="32">
        <f t="shared" si="1"/>
        <v>1613</v>
      </c>
      <c r="I93" s="27"/>
    </row>
    <row r="94" s="23" customFormat="1" customHeight="1" spans="1:9">
      <c r="A94" s="30">
        <v>91</v>
      </c>
      <c r="B94" s="30" t="s">
        <v>27</v>
      </c>
      <c r="C94" s="30" t="s">
        <v>9</v>
      </c>
      <c r="D94" s="30" t="s">
        <v>966</v>
      </c>
      <c r="E94" s="30" t="s">
        <v>988</v>
      </c>
      <c r="F94" s="30">
        <v>0.782</v>
      </c>
      <c r="G94" s="31">
        <v>1000</v>
      </c>
      <c r="H94" s="32">
        <f t="shared" si="1"/>
        <v>782</v>
      </c>
      <c r="I94" s="27"/>
    </row>
    <row r="95" s="23" customFormat="1" customHeight="1" spans="1:9">
      <c r="A95" s="30">
        <v>92</v>
      </c>
      <c r="B95" s="30" t="s">
        <v>27</v>
      </c>
      <c r="C95" s="30" t="s">
        <v>9</v>
      </c>
      <c r="D95" s="30" t="s">
        <v>966</v>
      </c>
      <c r="E95" s="30" t="s">
        <v>989</v>
      </c>
      <c r="F95" s="30">
        <v>1.86</v>
      </c>
      <c r="G95" s="31">
        <v>1000</v>
      </c>
      <c r="H95" s="32">
        <f t="shared" si="1"/>
        <v>1860</v>
      </c>
      <c r="I95" s="27"/>
    </row>
    <row r="96" s="23" customFormat="1" customHeight="1" spans="1:9">
      <c r="A96" s="30">
        <v>93</v>
      </c>
      <c r="B96" s="30" t="s">
        <v>27</v>
      </c>
      <c r="C96" s="30" t="s">
        <v>9</v>
      </c>
      <c r="D96" s="30" t="s">
        <v>966</v>
      </c>
      <c r="E96" s="30" t="s">
        <v>990</v>
      </c>
      <c r="F96" s="30">
        <v>0.88</v>
      </c>
      <c r="G96" s="31">
        <v>1000</v>
      </c>
      <c r="H96" s="32">
        <f t="shared" si="1"/>
        <v>880</v>
      </c>
      <c r="I96" s="27"/>
    </row>
    <row r="97" s="23" customFormat="1" customHeight="1" spans="1:9">
      <c r="A97" s="30">
        <v>94</v>
      </c>
      <c r="B97" s="30" t="s">
        <v>27</v>
      </c>
      <c r="C97" s="30" t="s">
        <v>9</v>
      </c>
      <c r="D97" s="30" t="s">
        <v>966</v>
      </c>
      <c r="E97" s="30" t="s">
        <v>991</v>
      </c>
      <c r="F97" s="30">
        <v>0.47</v>
      </c>
      <c r="G97" s="31">
        <v>1000</v>
      </c>
      <c r="H97" s="32">
        <f t="shared" si="1"/>
        <v>470</v>
      </c>
      <c r="I97" s="27"/>
    </row>
    <row r="98" s="23" customFormat="1" customHeight="1" spans="1:9">
      <c r="A98" s="30">
        <v>95</v>
      </c>
      <c r="B98" s="30" t="s">
        <v>27</v>
      </c>
      <c r="C98" s="30" t="s">
        <v>9</v>
      </c>
      <c r="D98" s="30" t="s">
        <v>966</v>
      </c>
      <c r="E98" s="30" t="s">
        <v>992</v>
      </c>
      <c r="F98" s="30">
        <v>2.02</v>
      </c>
      <c r="G98" s="31">
        <v>1000</v>
      </c>
      <c r="H98" s="32">
        <f t="shared" si="1"/>
        <v>2020</v>
      </c>
      <c r="I98" s="27"/>
    </row>
    <row r="99" s="23" customFormat="1" customHeight="1" spans="1:9">
      <c r="A99" s="30">
        <v>96</v>
      </c>
      <c r="B99" s="30" t="s">
        <v>27</v>
      </c>
      <c r="C99" s="30" t="s">
        <v>9</v>
      </c>
      <c r="D99" s="30" t="s">
        <v>966</v>
      </c>
      <c r="E99" s="30" t="s">
        <v>993</v>
      </c>
      <c r="F99" s="30">
        <v>0.72</v>
      </c>
      <c r="G99" s="31">
        <v>1000</v>
      </c>
      <c r="H99" s="32">
        <f t="shared" si="1"/>
        <v>720</v>
      </c>
      <c r="I99" s="27"/>
    </row>
    <row r="100" s="23" customFormat="1" customHeight="1" spans="1:9">
      <c r="A100" s="30">
        <v>97</v>
      </c>
      <c r="B100" s="30" t="s">
        <v>27</v>
      </c>
      <c r="C100" s="30" t="s">
        <v>9</v>
      </c>
      <c r="D100" s="30" t="s">
        <v>966</v>
      </c>
      <c r="E100" s="30" t="s">
        <v>994</v>
      </c>
      <c r="F100" s="30">
        <v>2.695</v>
      </c>
      <c r="G100" s="31">
        <v>1000</v>
      </c>
      <c r="H100" s="32">
        <f t="shared" si="1"/>
        <v>2695</v>
      </c>
      <c r="I100" s="27"/>
    </row>
    <row r="101" s="23" customFormat="1" customHeight="1" spans="1:9">
      <c r="A101" s="30">
        <v>98</v>
      </c>
      <c r="B101" s="30" t="s">
        <v>27</v>
      </c>
      <c r="C101" s="30" t="s">
        <v>9</v>
      </c>
      <c r="D101" s="30" t="s">
        <v>966</v>
      </c>
      <c r="E101" s="30" t="s">
        <v>995</v>
      </c>
      <c r="F101" s="30">
        <v>2.971</v>
      </c>
      <c r="G101" s="31">
        <v>1000</v>
      </c>
      <c r="H101" s="32">
        <f t="shared" si="1"/>
        <v>2971</v>
      </c>
      <c r="I101" s="27"/>
    </row>
    <row r="102" s="23" customFormat="1" customHeight="1" spans="1:9">
      <c r="A102" s="30">
        <v>99</v>
      </c>
      <c r="B102" s="30" t="s">
        <v>27</v>
      </c>
      <c r="C102" s="30" t="s">
        <v>9</v>
      </c>
      <c r="D102" s="30" t="s">
        <v>966</v>
      </c>
      <c r="E102" s="30" t="s">
        <v>996</v>
      </c>
      <c r="F102" s="30">
        <v>2.792</v>
      </c>
      <c r="G102" s="31">
        <v>1000</v>
      </c>
      <c r="H102" s="32">
        <f t="shared" si="1"/>
        <v>2792</v>
      </c>
      <c r="I102" s="27"/>
    </row>
    <row r="103" s="23" customFormat="1" customHeight="1" spans="1:9">
      <c r="A103" s="30">
        <v>100</v>
      </c>
      <c r="B103" s="30" t="s">
        <v>27</v>
      </c>
      <c r="C103" s="30" t="s">
        <v>9</v>
      </c>
      <c r="D103" s="30" t="s">
        <v>966</v>
      </c>
      <c r="E103" s="30" t="s">
        <v>997</v>
      </c>
      <c r="F103" s="30">
        <v>1.86</v>
      </c>
      <c r="G103" s="31">
        <v>1000</v>
      </c>
      <c r="H103" s="32">
        <f t="shared" si="1"/>
        <v>1860</v>
      </c>
      <c r="I103" s="27"/>
    </row>
    <row r="104" s="23" customFormat="1" customHeight="1" spans="1:9">
      <c r="A104" s="30">
        <v>101</v>
      </c>
      <c r="B104" s="30" t="s">
        <v>27</v>
      </c>
      <c r="C104" s="30" t="s">
        <v>9</v>
      </c>
      <c r="D104" s="30" t="s">
        <v>966</v>
      </c>
      <c r="E104" s="30" t="s">
        <v>998</v>
      </c>
      <c r="F104" s="30">
        <v>2</v>
      </c>
      <c r="G104" s="31">
        <v>1000</v>
      </c>
      <c r="H104" s="32">
        <f t="shared" si="1"/>
        <v>2000</v>
      </c>
      <c r="I104" s="27"/>
    </row>
    <row r="105" s="23" customFormat="1" customHeight="1" spans="1:9">
      <c r="A105" s="30">
        <v>102</v>
      </c>
      <c r="B105" s="30" t="s">
        <v>27</v>
      </c>
      <c r="C105" s="30" t="s">
        <v>9</v>
      </c>
      <c r="D105" s="30" t="s">
        <v>966</v>
      </c>
      <c r="E105" s="30" t="s">
        <v>999</v>
      </c>
      <c r="F105" s="30">
        <v>3.14</v>
      </c>
      <c r="G105" s="31">
        <v>1000</v>
      </c>
      <c r="H105" s="32">
        <f t="shared" si="1"/>
        <v>3140</v>
      </c>
      <c r="I105" s="27"/>
    </row>
    <row r="106" s="23" customFormat="1" customHeight="1" spans="1:9">
      <c r="A106" s="30">
        <v>103</v>
      </c>
      <c r="B106" s="30" t="s">
        <v>27</v>
      </c>
      <c r="C106" s="30" t="s">
        <v>9</v>
      </c>
      <c r="D106" s="30" t="s">
        <v>966</v>
      </c>
      <c r="E106" s="30" t="s">
        <v>1000</v>
      </c>
      <c r="F106" s="34">
        <v>6.34</v>
      </c>
      <c r="G106" s="31">
        <v>1000</v>
      </c>
      <c r="H106" s="32">
        <f t="shared" si="1"/>
        <v>6340</v>
      </c>
      <c r="I106" s="27"/>
    </row>
    <row r="107" s="23" customFormat="1" customHeight="1" spans="1:9">
      <c r="A107" s="30">
        <v>104</v>
      </c>
      <c r="B107" s="30" t="s">
        <v>27</v>
      </c>
      <c r="C107" s="30" t="s">
        <v>9</v>
      </c>
      <c r="D107" s="30" t="s">
        <v>966</v>
      </c>
      <c r="E107" s="30" t="s">
        <v>1001</v>
      </c>
      <c r="F107" s="30">
        <v>1.647</v>
      </c>
      <c r="G107" s="31">
        <v>1000</v>
      </c>
      <c r="H107" s="32">
        <f t="shared" si="1"/>
        <v>1647</v>
      </c>
      <c r="I107" s="27"/>
    </row>
    <row r="108" s="23" customFormat="1" customHeight="1" spans="1:9">
      <c r="A108" s="30">
        <v>105</v>
      </c>
      <c r="B108" s="30" t="s">
        <v>27</v>
      </c>
      <c r="C108" s="30" t="s">
        <v>9</v>
      </c>
      <c r="D108" s="30" t="s">
        <v>966</v>
      </c>
      <c r="E108" s="30" t="s">
        <v>1002</v>
      </c>
      <c r="F108" s="30">
        <v>0.66</v>
      </c>
      <c r="G108" s="31">
        <v>1000</v>
      </c>
      <c r="H108" s="32">
        <f t="shared" si="1"/>
        <v>660</v>
      </c>
      <c r="I108" s="27"/>
    </row>
    <row r="109" s="23" customFormat="1" customHeight="1" spans="1:9">
      <c r="A109" s="30">
        <v>106</v>
      </c>
      <c r="B109" s="30" t="s">
        <v>27</v>
      </c>
      <c r="C109" s="30" t="s">
        <v>9</v>
      </c>
      <c r="D109" s="30" t="s">
        <v>966</v>
      </c>
      <c r="E109" s="30" t="s">
        <v>1003</v>
      </c>
      <c r="F109" s="30">
        <v>5.02</v>
      </c>
      <c r="G109" s="31">
        <v>1000</v>
      </c>
      <c r="H109" s="32">
        <f t="shared" si="1"/>
        <v>5020</v>
      </c>
      <c r="I109" s="27"/>
    </row>
    <row r="110" s="23" customFormat="1" customHeight="1" spans="1:9">
      <c r="A110" s="30">
        <v>107</v>
      </c>
      <c r="B110" s="30" t="s">
        <v>27</v>
      </c>
      <c r="C110" s="30" t="s">
        <v>9</v>
      </c>
      <c r="D110" s="30" t="s">
        <v>966</v>
      </c>
      <c r="E110" s="30" t="s">
        <v>1004</v>
      </c>
      <c r="F110" s="30">
        <v>1.14</v>
      </c>
      <c r="G110" s="31">
        <v>1000</v>
      </c>
      <c r="H110" s="32">
        <f t="shared" si="1"/>
        <v>1140</v>
      </c>
      <c r="I110" s="27"/>
    </row>
    <row r="111" s="23" customFormat="1" customHeight="1" spans="1:9">
      <c r="A111" s="30">
        <v>108</v>
      </c>
      <c r="B111" s="30" t="s">
        <v>27</v>
      </c>
      <c r="C111" s="30" t="s">
        <v>9</v>
      </c>
      <c r="D111" s="30" t="s">
        <v>966</v>
      </c>
      <c r="E111" s="30" t="s">
        <v>1005</v>
      </c>
      <c r="F111" s="30">
        <v>2.264</v>
      </c>
      <c r="G111" s="31">
        <v>1000</v>
      </c>
      <c r="H111" s="32">
        <f t="shared" si="1"/>
        <v>2264</v>
      </c>
      <c r="I111" s="27"/>
    </row>
    <row r="112" s="23" customFormat="1" customHeight="1" spans="1:9">
      <c r="A112" s="30">
        <v>109</v>
      </c>
      <c r="B112" s="30" t="s">
        <v>27</v>
      </c>
      <c r="C112" s="30" t="s">
        <v>9</v>
      </c>
      <c r="D112" s="30" t="s">
        <v>966</v>
      </c>
      <c r="E112" s="30" t="s">
        <v>1006</v>
      </c>
      <c r="F112" s="30">
        <v>2.36</v>
      </c>
      <c r="G112" s="31">
        <v>1000</v>
      </c>
      <c r="H112" s="32">
        <f t="shared" si="1"/>
        <v>2360</v>
      </c>
      <c r="I112" s="27"/>
    </row>
    <row r="113" s="23" customFormat="1" customHeight="1" spans="1:9">
      <c r="A113" s="30">
        <v>110</v>
      </c>
      <c r="B113" s="30" t="s">
        <v>27</v>
      </c>
      <c r="C113" s="30" t="s">
        <v>9</v>
      </c>
      <c r="D113" s="30" t="s">
        <v>966</v>
      </c>
      <c r="E113" s="30" t="s">
        <v>1007</v>
      </c>
      <c r="F113" s="30">
        <v>1.08</v>
      </c>
      <c r="G113" s="31">
        <v>1000</v>
      </c>
      <c r="H113" s="32">
        <f t="shared" si="1"/>
        <v>1080</v>
      </c>
      <c r="I113" s="27"/>
    </row>
    <row r="114" s="23" customFormat="1" customHeight="1" spans="1:9">
      <c r="A114" s="30">
        <v>111</v>
      </c>
      <c r="B114" s="30" t="s">
        <v>27</v>
      </c>
      <c r="C114" s="30" t="s">
        <v>9</v>
      </c>
      <c r="D114" s="30" t="s">
        <v>966</v>
      </c>
      <c r="E114" s="30" t="s">
        <v>1008</v>
      </c>
      <c r="F114" s="30">
        <v>2</v>
      </c>
      <c r="G114" s="31">
        <v>1000</v>
      </c>
      <c r="H114" s="32">
        <f t="shared" si="1"/>
        <v>2000</v>
      </c>
      <c r="I114" s="27"/>
    </row>
    <row r="115" s="23" customFormat="1" customHeight="1" spans="1:9">
      <c r="A115" s="30">
        <v>112</v>
      </c>
      <c r="B115" s="30" t="s">
        <v>27</v>
      </c>
      <c r="C115" s="30" t="s">
        <v>9</v>
      </c>
      <c r="D115" s="30" t="s">
        <v>966</v>
      </c>
      <c r="E115" s="30" t="s">
        <v>1009</v>
      </c>
      <c r="F115" s="30">
        <v>2.564</v>
      </c>
      <c r="G115" s="31">
        <v>1000</v>
      </c>
      <c r="H115" s="32">
        <f t="shared" si="1"/>
        <v>2564</v>
      </c>
      <c r="I115" s="27"/>
    </row>
    <row r="116" s="23" customFormat="1" customHeight="1" spans="1:9">
      <c r="A116" s="30">
        <v>113</v>
      </c>
      <c r="B116" s="30" t="s">
        <v>27</v>
      </c>
      <c r="C116" s="30" t="s">
        <v>9</v>
      </c>
      <c r="D116" s="30" t="s">
        <v>966</v>
      </c>
      <c r="E116" s="30" t="s">
        <v>1010</v>
      </c>
      <c r="F116" s="30">
        <v>1.95</v>
      </c>
      <c r="G116" s="31">
        <v>1000</v>
      </c>
      <c r="H116" s="32">
        <f t="shared" si="1"/>
        <v>1950</v>
      </c>
      <c r="I116" s="27"/>
    </row>
    <row r="117" s="23" customFormat="1" customHeight="1" spans="1:9">
      <c r="A117" s="30">
        <v>114</v>
      </c>
      <c r="B117" s="30" t="s">
        <v>27</v>
      </c>
      <c r="C117" s="30" t="s">
        <v>9</v>
      </c>
      <c r="D117" s="30" t="s">
        <v>966</v>
      </c>
      <c r="E117" s="30" t="s">
        <v>1011</v>
      </c>
      <c r="F117" s="30">
        <v>1.4</v>
      </c>
      <c r="G117" s="31">
        <v>1000</v>
      </c>
      <c r="H117" s="32">
        <f t="shared" si="1"/>
        <v>1400</v>
      </c>
      <c r="I117" s="27"/>
    </row>
    <row r="118" s="23" customFormat="1" customHeight="1" spans="1:9">
      <c r="A118" s="30">
        <v>115</v>
      </c>
      <c r="B118" s="30" t="s">
        <v>27</v>
      </c>
      <c r="C118" s="30" t="s">
        <v>9</v>
      </c>
      <c r="D118" s="30" t="s">
        <v>966</v>
      </c>
      <c r="E118" s="30" t="s">
        <v>1012</v>
      </c>
      <c r="F118" s="30">
        <v>1.36</v>
      </c>
      <c r="G118" s="31">
        <v>1000</v>
      </c>
      <c r="H118" s="32">
        <f t="shared" si="1"/>
        <v>1360</v>
      </c>
      <c r="I118" s="27"/>
    </row>
    <row r="119" s="23" customFormat="1" customHeight="1" spans="1:9">
      <c r="A119" s="30">
        <v>116</v>
      </c>
      <c r="B119" s="30" t="s">
        <v>27</v>
      </c>
      <c r="C119" s="30" t="s">
        <v>9</v>
      </c>
      <c r="D119" s="30" t="s">
        <v>966</v>
      </c>
      <c r="E119" s="30" t="s">
        <v>1013</v>
      </c>
      <c r="F119" s="30">
        <v>2.04</v>
      </c>
      <c r="G119" s="31">
        <v>1000</v>
      </c>
      <c r="H119" s="32">
        <f t="shared" si="1"/>
        <v>2040</v>
      </c>
      <c r="I119" s="27"/>
    </row>
    <row r="120" s="23" customFormat="1" customHeight="1" spans="1:9">
      <c r="A120" s="30">
        <v>117</v>
      </c>
      <c r="B120" s="30" t="s">
        <v>27</v>
      </c>
      <c r="C120" s="30" t="s">
        <v>9</v>
      </c>
      <c r="D120" s="30" t="s">
        <v>966</v>
      </c>
      <c r="E120" s="30" t="s">
        <v>1014</v>
      </c>
      <c r="F120" s="30">
        <v>0.59</v>
      </c>
      <c r="G120" s="31">
        <v>1000</v>
      </c>
      <c r="H120" s="32">
        <f t="shared" si="1"/>
        <v>590</v>
      </c>
      <c r="I120" s="27"/>
    </row>
    <row r="121" s="23" customFormat="1" customHeight="1" spans="1:9">
      <c r="A121" s="30">
        <v>118</v>
      </c>
      <c r="B121" s="30" t="s">
        <v>27</v>
      </c>
      <c r="C121" s="30" t="s">
        <v>9</v>
      </c>
      <c r="D121" s="30" t="s">
        <v>966</v>
      </c>
      <c r="E121" s="30" t="s">
        <v>1015</v>
      </c>
      <c r="F121" s="30">
        <v>0.24</v>
      </c>
      <c r="G121" s="31">
        <v>1000</v>
      </c>
      <c r="H121" s="32">
        <f t="shared" si="1"/>
        <v>240</v>
      </c>
      <c r="I121" s="27"/>
    </row>
    <row r="122" s="23" customFormat="1" customHeight="1" spans="1:9">
      <c r="A122" s="30">
        <v>119</v>
      </c>
      <c r="B122" s="30" t="s">
        <v>27</v>
      </c>
      <c r="C122" s="30" t="s">
        <v>9</v>
      </c>
      <c r="D122" s="30" t="s">
        <v>966</v>
      </c>
      <c r="E122" s="30" t="s">
        <v>1016</v>
      </c>
      <c r="F122" s="30">
        <v>3.358</v>
      </c>
      <c r="G122" s="31">
        <v>1000</v>
      </c>
      <c r="H122" s="32">
        <f t="shared" si="1"/>
        <v>3358</v>
      </c>
      <c r="I122" s="27"/>
    </row>
    <row r="123" s="23" customFormat="1" customHeight="1" spans="1:9">
      <c r="A123" s="30">
        <v>120</v>
      </c>
      <c r="B123" s="30" t="s">
        <v>27</v>
      </c>
      <c r="C123" s="30" t="s">
        <v>9</v>
      </c>
      <c r="D123" s="30" t="s">
        <v>966</v>
      </c>
      <c r="E123" s="30" t="s">
        <v>1017</v>
      </c>
      <c r="F123" s="30">
        <v>2.58</v>
      </c>
      <c r="G123" s="31">
        <v>1000</v>
      </c>
      <c r="H123" s="32">
        <f t="shared" si="1"/>
        <v>2580</v>
      </c>
      <c r="I123" s="27"/>
    </row>
    <row r="124" s="23" customFormat="1" customHeight="1" spans="1:9">
      <c r="A124" s="30">
        <v>121</v>
      </c>
      <c r="B124" s="30" t="s">
        <v>27</v>
      </c>
      <c r="C124" s="30" t="s">
        <v>9</v>
      </c>
      <c r="D124" s="30" t="s">
        <v>966</v>
      </c>
      <c r="E124" s="30" t="s">
        <v>1018</v>
      </c>
      <c r="F124" s="30">
        <v>1.01</v>
      </c>
      <c r="G124" s="31">
        <v>1000</v>
      </c>
      <c r="H124" s="32">
        <f t="shared" si="1"/>
        <v>1010</v>
      </c>
      <c r="I124" s="27"/>
    </row>
    <row r="125" s="23" customFormat="1" customHeight="1" spans="1:9">
      <c r="A125" s="30">
        <v>122</v>
      </c>
      <c r="B125" s="30" t="s">
        <v>27</v>
      </c>
      <c r="C125" s="30" t="s">
        <v>9</v>
      </c>
      <c r="D125" s="30" t="s">
        <v>966</v>
      </c>
      <c r="E125" s="30" t="s">
        <v>1019</v>
      </c>
      <c r="F125" s="30">
        <v>1.08</v>
      </c>
      <c r="G125" s="31">
        <v>1000</v>
      </c>
      <c r="H125" s="32">
        <f t="shared" si="1"/>
        <v>1080</v>
      </c>
      <c r="I125" s="27"/>
    </row>
    <row r="126" s="23" customFormat="1" customHeight="1" spans="1:9">
      <c r="A126" s="30">
        <v>123</v>
      </c>
      <c r="B126" s="30" t="s">
        <v>27</v>
      </c>
      <c r="C126" s="30" t="s">
        <v>9</v>
      </c>
      <c r="D126" s="30" t="s">
        <v>966</v>
      </c>
      <c r="E126" s="30" t="s">
        <v>1020</v>
      </c>
      <c r="F126" s="30">
        <v>0.74</v>
      </c>
      <c r="G126" s="31">
        <v>1000</v>
      </c>
      <c r="H126" s="32">
        <f t="shared" si="1"/>
        <v>740</v>
      </c>
      <c r="I126" s="27"/>
    </row>
    <row r="127" s="23" customFormat="1" customHeight="1" spans="1:9">
      <c r="A127" s="30">
        <v>124</v>
      </c>
      <c r="B127" s="30" t="s">
        <v>27</v>
      </c>
      <c r="C127" s="30" t="s">
        <v>9</v>
      </c>
      <c r="D127" s="30" t="s">
        <v>966</v>
      </c>
      <c r="E127" s="30" t="s">
        <v>1021</v>
      </c>
      <c r="F127" s="30">
        <v>0.68</v>
      </c>
      <c r="G127" s="31">
        <v>1000</v>
      </c>
      <c r="H127" s="32">
        <f t="shared" si="1"/>
        <v>680</v>
      </c>
      <c r="I127" s="27"/>
    </row>
    <row r="128" s="23" customFormat="1" customHeight="1" spans="1:9">
      <c r="A128" s="30">
        <v>125</v>
      </c>
      <c r="B128" s="30" t="s">
        <v>27</v>
      </c>
      <c r="C128" s="30" t="s">
        <v>9</v>
      </c>
      <c r="D128" s="30" t="s">
        <v>966</v>
      </c>
      <c r="E128" s="30" t="s">
        <v>1022</v>
      </c>
      <c r="F128" s="30">
        <v>2.6</v>
      </c>
      <c r="G128" s="31">
        <v>1000</v>
      </c>
      <c r="H128" s="32">
        <f t="shared" si="1"/>
        <v>2600</v>
      </c>
      <c r="I128" s="27"/>
    </row>
    <row r="129" s="23" customFormat="1" customHeight="1" spans="1:9">
      <c r="A129" s="30">
        <v>126</v>
      </c>
      <c r="B129" s="30" t="s">
        <v>27</v>
      </c>
      <c r="C129" s="30" t="s">
        <v>9</v>
      </c>
      <c r="D129" s="30" t="s">
        <v>966</v>
      </c>
      <c r="E129" s="30" t="s">
        <v>958</v>
      </c>
      <c r="F129" s="30">
        <v>0.09</v>
      </c>
      <c r="G129" s="31">
        <v>1000</v>
      </c>
      <c r="H129" s="32">
        <f t="shared" si="1"/>
        <v>90</v>
      </c>
      <c r="I129" s="27"/>
    </row>
    <row r="130" s="23" customFormat="1" customHeight="1" spans="1:9">
      <c r="A130" s="30">
        <v>127</v>
      </c>
      <c r="B130" s="30" t="s">
        <v>27</v>
      </c>
      <c r="C130" s="30" t="s">
        <v>9</v>
      </c>
      <c r="D130" s="30" t="s">
        <v>966</v>
      </c>
      <c r="E130" s="30" t="s">
        <v>1023</v>
      </c>
      <c r="F130" s="30">
        <v>0.626</v>
      </c>
      <c r="G130" s="31">
        <v>1000</v>
      </c>
      <c r="H130" s="32">
        <f t="shared" si="1"/>
        <v>626</v>
      </c>
      <c r="I130" s="27"/>
    </row>
    <row r="131" s="23" customFormat="1" customHeight="1" spans="1:9">
      <c r="A131" s="30">
        <v>128</v>
      </c>
      <c r="B131" s="30" t="s">
        <v>27</v>
      </c>
      <c r="C131" s="30" t="s">
        <v>9</v>
      </c>
      <c r="D131" s="30" t="s">
        <v>966</v>
      </c>
      <c r="E131" s="30" t="s">
        <v>980</v>
      </c>
      <c r="F131" s="30">
        <v>1.08</v>
      </c>
      <c r="G131" s="31">
        <v>1000</v>
      </c>
      <c r="H131" s="32">
        <f t="shared" ref="H131:H194" si="2">F131*G131</f>
        <v>1080</v>
      </c>
      <c r="I131" s="27"/>
    </row>
    <row r="132" s="23" customFormat="1" customHeight="1" spans="1:9">
      <c r="A132" s="30">
        <v>129</v>
      </c>
      <c r="B132" s="30" t="s">
        <v>27</v>
      </c>
      <c r="C132" s="30" t="s">
        <v>9</v>
      </c>
      <c r="D132" s="30" t="s">
        <v>966</v>
      </c>
      <c r="E132" s="30" t="s">
        <v>1024</v>
      </c>
      <c r="F132" s="30">
        <v>0.81</v>
      </c>
      <c r="G132" s="31">
        <v>1000</v>
      </c>
      <c r="H132" s="32">
        <f t="shared" si="2"/>
        <v>810</v>
      </c>
      <c r="I132" s="27"/>
    </row>
    <row r="133" s="23" customFormat="1" customHeight="1" spans="1:9">
      <c r="A133" s="30">
        <v>130</v>
      </c>
      <c r="B133" s="30" t="s">
        <v>27</v>
      </c>
      <c r="C133" s="30" t="s">
        <v>9</v>
      </c>
      <c r="D133" s="30" t="s">
        <v>966</v>
      </c>
      <c r="E133" s="30" t="s">
        <v>1025</v>
      </c>
      <c r="F133" s="30">
        <v>0.285</v>
      </c>
      <c r="G133" s="31">
        <v>1000</v>
      </c>
      <c r="H133" s="32">
        <f t="shared" si="2"/>
        <v>285</v>
      </c>
      <c r="I133" s="27"/>
    </row>
    <row r="134" s="23" customFormat="1" customHeight="1" spans="1:9">
      <c r="A134" s="30">
        <v>131</v>
      </c>
      <c r="B134" s="30" t="s">
        <v>27</v>
      </c>
      <c r="C134" s="30" t="s">
        <v>9</v>
      </c>
      <c r="D134" s="30" t="s">
        <v>966</v>
      </c>
      <c r="E134" s="30" t="s">
        <v>1026</v>
      </c>
      <c r="F134" s="30">
        <v>1.358</v>
      </c>
      <c r="G134" s="31">
        <v>1000</v>
      </c>
      <c r="H134" s="32">
        <f t="shared" si="2"/>
        <v>1358</v>
      </c>
      <c r="I134" s="27"/>
    </row>
    <row r="135" s="23" customFormat="1" customHeight="1" spans="1:9">
      <c r="A135" s="30">
        <v>132</v>
      </c>
      <c r="B135" s="30" t="s">
        <v>27</v>
      </c>
      <c r="C135" s="30" t="s">
        <v>9</v>
      </c>
      <c r="D135" s="30" t="s">
        <v>966</v>
      </c>
      <c r="E135" s="30" t="s">
        <v>310</v>
      </c>
      <c r="F135" s="30">
        <v>0.81</v>
      </c>
      <c r="G135" s="31">
        <v>1000</v>
      </c>
      <c r="H135" s="32">
        <f t="shared" si="2"/>
        <v>810</v>
      </c>
      <c r="I135" s="27"/>
    </row>
    <row r="136" s="23" customFormat="1" customHeight="1" spans="1:9">
      <c r="A136" s="30">
        <v>133</v>
      </c>
      <c r="B136" s="30" t="s">
        <v>27</v>
      </c>
      <c r="C136" s="30" t="s">
        <v>9</v>
      </c>
      <c r="D136" s="30" t="s">
        <v>966</v>
      </c>
      <c r="E136" s="30" t="s">
        <v>1027</v>
      </c>
      <c r="F136" s="30">
        <v>0.54</v>
      </c>
      <c r="G136" s="31">
        <v>1000</v>
      </c>
      <c r="H136" s="32">
        <f t="shared" si="2"/>
        <v>540</v>
      </c>
      <c r="I136" s="27"/>
    </row>
    <row r="137" s="23" customFormat="1" customHeight="1" spans="1:9">
      <c r="A137" s="30">
        <v>134</v>
      </c>
      <c r="B137" s="30" t="s">
        <v>27</v>
      </c>
      <c r="C137" s="30" t="s">
        <v>9</v>
      </c>
      <c r="D137" s="30" t="s">
        <v>966</v>
      </c>
      <c r="E137" s="30" t="s">
        <v>1028</v>
      </c>
      <c r="F137" s="30">
        <v>0.81</v>
      </c>
      <c r="G137" s="31">
        <v>1000</v>
      </c>
      <c r="H137" s="32">
        <f t="shared" si="2"/>
        <v>810</v>
      </c>
      <c r="I137" s="27"/>
    </row>
    <row r="138" s="23" customFormat="1" customHeight="1" spans="1:9">
      <c r="A138" s="30">
        <v>135</v>
      </c>
      <c r="B138" s="30" t="s">
        <v>27</v>
      </c>
      <c r="C138" s="30" t="s">
        <v>9</v>
      </c>
      <c r="D138" s="30" t="s">
        <v>966</v>
      </c>
      <c r="E138" s="30" t="s">
        <v>1029</v>
      </c>
      <c r="F138" s="30">
        <v>0.81</v>
      </c>
      <c r="G138" s="31">
        <v>1000</v>
      </c>
      <c r="H138" s="32">
        <f t="shared" si="2"/>
        <v>810</v>
      </c>
      <c r="I138" s="27"/>
    </row>
    <row r="139" s="23" customFormat="1" customHeight="1" spans="1:9">
      <c r="A139" s="30">
        <v>136</v>
      </c>
      <c r="B139" s="30" t="s">
        <v>27</v>
      </c>
      <c r="C139" s="30" t="s">
        <v>9</v>
      </c>
      <c r="D139" s="30" t="s">
        <v>966</v>
      </c>
      <c r="E139" s="30" t="s">
        <v>1030</v>
      </c>
      <c r="F139" s="30">
        <v>0.81</v>
      </c>
      <c r="G139" s="31">
        <v>1000</v>
      </c>
      <c r="H139" s="32">
        <f t="shared" si="2"/>
        <v>810</v>
      </c>
      <c r="I139" s="27"/>
    </row>
    <row r="140" s="23" customFormat="1" customHeight="1" spans="1:9">
      <c r="A140" s="30">
        <v>137</v>
      </c>
      <c r="B140" s="30" t="s">
        <v>27</v>
      </c>
      <c r="C140" s="30" t="s">
        <v>9</v>
      </c>
      <c r="D140" s="30" t="s">
        <v>966</v>
      </c>
      <c r="E140" s="30" t="s">
        <v>1031</v>
      </c>
      <c r="F140" s="30">
        <v>1.381</v>
      </c>
      <c r="G140" s="31">
        <v>1000</v>
      </c>
      <c r="H140" s="32">
        <f t="shared" si="2"/>
        <v>1381</v>
      </c>
      <c r="I140" s="27"/>
    </row>
    <row r="141" s="23" customFormat="1" customHeight="1" spans="1:9">
      <c r="A141" s="30">
        <v>138</v>
      </c>
      <c r="B141" s="30" t="s">
        <v>27</v>
      </c>
      <c r="C141" s="30" t="s">
        <v>9</v>
      </c>
      <c r="D141" s="30" t="s">
        <v>966</v>
      </c>
      <c r="E141" s="30" t="s">
        <v>1032</v>
      </c>
      <c r="F141" s="30">
        <v>0.27</v>
      </c>
      <c r="G141" s="31">
        <v>1000</v>
      </c>
      <c r="H141" s="32">
        <f t="shared" si="2"/>
        <v>270</v>
      </c>
      <c r="I141" s="27"/>
    </row>
    <row r="142" s="23" customFormat="1" customHeight="1" spans="1:9">
      <c r="A142" s="30">
        <v>139</v>
      </c>
      <c r="B142" s="30" t="s">
        <v>27</v>
      </c>
      <c r="C142" s="30" t="s">
        <v>9</v>
      </c>
      <c r="D142" s="30" t="s">
        <v>966</v>
      </c>
      <c r="E142" s="30" t="s">
        <v>1033</v>
      </c>
      <c r="F142" s="30">
        <v>0.27</v>
      </c>
      <c r="G142" s="31">
        <v>1000</v>
      </c>
      <c r="H142" s="32">
        <f t="shared" si="2"/>
        <v>270</v>
      </c>
      <c r="I142" s="27"/>
    </row>
    <row r="143" s="23" customFormat="1" customHeight="1" spans="1:9">
      <c r="A143" s="30">
        <v>140</v>
      </c>
      <c r="B143" s="30" t="s">
        <v>27</v>
      </c>
      <c r="C143" s="30" t="s">
        <v>9</v>
      </c>
      <c r="D143" s="27" t="s">
        <v>966</v>
      </c>
      <c r="E143" s="27" t="s">
        <v>1034</v>
      </c>
      <c r="F143" s="30">
        <v>0.942</v>
      </c>
      <c r="G143" s="31">
        <v>1000</v>
      </c>
      <c r="H143" s="32">
        <f t="shared" si="2"/>
        <v>942</v>
      </c>
      <c r="I143" s="27"/>
    </row>
    <row r="144" s="23" customFormat="1" customHeight="1" spans="1:9">
      <c r="A144" s="30">
        <v>141</v>
      </c>
      <c r="B144" s="30" t="s">
        <v>27</v>
      </c>
      <c r="C144" s="30" t="s">
        <v>9</v>
      </c>
      <c r="D144" s="27" t="s">
        <v>966</v>
      </c>
      <c r="E144" s="27" t="s">
        <v>1035</v>
      </c>
      <c r="F144" s="27">
        <v>3.574</v>
      </c>
      <c r="G144" s="31">
        <v>1000</v>
      </c>
      <c r="H144" s="32">
        <f t="shared" si="2"/>
        <v>3574</v>
      </c>
      <c r="I144" s="27"/>
    </row>
    <row r="145" s="23" customFormat="1" customHeight="1" spans="1:9">
      <c r="A145" s="30">
        <v>142</v>
      </c>
      <c r="B145" s="30" t="s">
        <v>27</v>
      </c>
      <c r="C145" s="30" t="s">
        <v>9</v>
      </c>
      <c r="D145" s="30" t="s">
        <v>1036</v>
      </c>
      <c r="E145" s="30" t="s">
        <v>1037</v>
      </c>
      <c r="F145" s="30">
        <v>1.91</v>
      </c>
      <c r="G145" s="31">
        <v>1000</v>
      </c>
      <c r="H145" s="32">
        <f t="shared" si="2"/>
        <v>1910</v>
      </c>
      <c r="I145" s="27"/>
    </row>
    <row r="146" s="23" customFormat="1" customHeight="1" spans="1:9">
      <c r="A146" s="30">
        <v>143</v>
      </c>
      <c r="B146" s="30" t="s">
        <v>27</v>
      </c>
      <c r="C146" s="30" t="s">
        <v>9</v>
      </c>
      <c r="D146" s="30" t="s">
        <v>1036</v>
      </c>
      <c r="E146" s="30" t="s">
        <v>1038</v>
      </c>
      <c r="F146" s="30">
        <v>3.32</v>
      </c>
      <c r="G146" s="31">
        <v>1000</v>
      </c>
      <c r="H146" s="32">
        <f t="shared" si="2"/>
        <v>3320</v>
      </c>
      <c r="I146" s="27"/>
    </row>
    <row r="147" s="23" customFormat="1" customHeight="1" spans="1:9">
      <c r="A147" s="30">
        <v>144</v>
      </c>
      <c r="B147" s="30" t="s">
        <v>27</v>
      </c>
      <c r="C147" s="30" t="s">
        <v>9</v>
      </c>
      <c r="D147" s="30" t="s">
        <v>1036</v>
      </c>
      <c r="E147" s="30" t="s">
        <v>1039</v>
      </c>
      <c r="F147" s="30">
        <v>0.7</v>
      </c>
      <c r="G147" s="31">
        <v>1000</v>
      </c>
      <c r="H147" s="32">
        <f t="shared" si="2"/>
        <v>700</v>
      </c>
      <c r="I147" s="27"/>
    </row>
    <row r="148" s="23" customFormat="1" customHeight="1" spans="1:9">
      <c r="A148" s="30">
        <v>145</v>
      </c>
      <c r="B148" s="30" t="s">
        <v>27</v>
      </c>
      <c r="C148" s="30" t="s">
        <v>9</v>
      </c>
      <c r="D148" s="30" t="s">
        <v>1036</v>
      </c>
      <c r="E148" s="30" t="s">
        <v>1040</v>
      </c>
      <c r="F148" s="30">
        <v>3.13</v>
      </c>
      <c r="G148" s="31">
        <v>1000</v>
      </c>
      <c r="H148" s="32">
        <f t="shared" si="2"/>
        <v>3130</v>
      </c>
      <c r="I148" s="27"/>
    </row>
    <row r="149" s="23" customFormat="1" customHeight="1" spans="1:9">
      <c r="A149" s="30">
        <v>146</v>
      </c>
      <c r="B149" s="30" t="s">
        <v>27</v>
      </c>
      <c r="C149" s="30" t="s">
        <v>9</v>
      </c>
      <c r="D149" s="30" t="s">
        <v>1036</v>
      </c>
      <c r="E149" s="30" t="s">
        <v>1041</v>
      </c>
      <c r="F149" s="30">
        <v>2.08</v>
      </c>
      <c r="G149" s="31">
        <v>1000</v>
      </c>
      <c r="H149" s="32">
        <f t="shared" si="2"/>
        <v>2080</v>
      </c>
      <c r="I149" s="27"/>
    </row>
    <row r="150" s="23" customFormat="1" customHeight="1" spans="1:9">
      <c r="A150" s="30">
        <v>147</v>
      </c>
      <c r="B150" s="30" t="s">
        <v>27</v>
      </c>
      <c r="C150" s="30" t="s">
        <v>9</v>
      </c>
      <c r="D150" s="30" t="s">
        <v>1036</v>
      </c>
      <c r="E150" s="30" t="s">
        <v>1042</v>
      </c>
      <c r="F150" s="30">
        <v>2.16</v>
      </c>
      <c r="G150" s="31">
        <v>1000</v>
      </c>
      <c r="H150" s="32">
        <f t="shared" si="2"/>
        <v>2160</v>
      </c>
      <c r="I150" s="27"/>
    </row>
    <row r="151" s="23" customFormat="1" customHeight="1" spans="1:9">
      <c r="A151" s="30">
        <v>148</v>
      </c>
      <c r="B151" s="30" t="s">
        <v>27</v>
      </c>
      <c r="C151" s="30" t="s">
        <v>9</v>
      </c>
      <c r="D151" s="30" t="s">
        <v>1036</v>
      </c>
      <c r="E151" s="30" t="s">
        <v>1043</v>
      </c>
      <c r="F151" s="30">
        <v>3.75</v>
      </c>
      <c r="G151" s="31">
        <v>1000</v>
      </c>
      <c r="H151" s="32">
        <f t="shared" si="2"/>
        <v>3750</v>
      </c>
      <c r="I151" s="27"/>
    </row>
    <row r="152" s="23" customFormat="1" customHeight="1" spans="1:9">
      <c r="A152" s="30">
        <v>149</v>
      </c>
      <c r="B152" s="30" t="s">
        <v>27</v>
      </c>
      <c r="C152" s="30" t="s">
        <v>9</v>
      </c>
      <c r="D152" s="30" t="s">
        <v>1036</v>
      </c>
      <c r="E152" s="30" t="s">
        <v>1044</v>
      </c>
      <c r="F152" s="30">
        <v>3.65</v>
      </c>
      <c r="G152" s="31">
        <v>1000</v>
      </c>
      <c r="H152" s="32">
        <f t="shared" si="2"/>
        <v>3650</v>
      </c>
      <c r="I152" s="27"/>
    </row>
    <row r="153" s="23" customFormat="1" customHeight="1" spans="1:9">
      <c r="A153" s="30">
        <v>150</v>
      </c>
      <c r="B153" s="30" t="s">
        <v>27</v>
      </c>
      <c r="C153" s="30" t="s">
        <v>9</v>
      </c>
      <c r="D153" s="30" t="s">
        <v>1036</v>
      </c>
      <c r="E153" s="30" t="s">
        <v>1045</v>
      </c>
      <c r="F153" s="30">
        <v>5.401</v>
      </c>
      <c r="G153" s="31">
        <v>1000</v>
      </c>
      <c r="H153" s="32">
        <f t="shared" si="2"/>
        <v>5401</v>
      </c>
      <c r="I153" s="27"/>
    </row>
    <row r="154" s="23" customFormat="1" customHeight="1" spans="1:9">
      <c r="A154" s="30">
        <v>151</v>
      </c>
      <c r="B154" s="30" t="s">
        <v>27</v>
      </c>
      <c r="C154" s="30" t="s">
        <v>9</v>
      </c>
      <c r="D154" s="30" t="s">
        <v>1036</v>
      </c>
      <c r="E154" s="30" t="s">
        <v>1046</v>
      </c>
      <c r="F154" s="30">
        <v>0.8</v>
      </c>
      <c r="G154" s="31">
        <v>1000</v>
      </c>
      <c r="H154" s="32">
        <f t="shared" si="2"/>
        <v>800</v>
      </c>
      <c r="I154" s="27"/>
    </row>
    <row r="155" s="23" customFormat="1" customHeight="1" spans="1:9">
      <c r="A155" s="30">
        <v>152</v>
      </c>
      <c r="B155" s="30" t="s">
        <v>27</v>
      </c>
      <c r="C155" s="30" t="s">
        <v>9</v>
      </c>
      <c r="D155" s="30" t="s">
        <v>1036</v>
      </c>
      <c r="E155" s="30" t="s">
        <v>1047</v>
      </c>
      <c r="F155" s="30">
        <v>2.2</v>
      </c>
      <c r="G155" s="31">
        <v>1000</v>
      </c>
      <c r="H155" s="32">
        <f t="shared" si="2"/>
        <v>2200</v>
      </c>
      <c r="I155" s="27"/>
    </row>
    <row r="156" s="23" customFormat="1" customHeight="1" spans="1:9">
      <c r="A156" s="30">
        <v>153</v>
      </c>
      <c r="B156" s="30" t="s">
        <v>27</v>
      </c>
      <c r="C156" s="30" t="s">
        <v>9</v>
      </c>
      <c r="D156" s="30" t="s">
        <v>1036</v>
      </c>
      <c r="E156" s="30" t="s">
        <v>1048</v>
      </c>
      <c r="F156" s="30">
        <v>2.6</v>
      </c>
      <c r="G156" s="31">
        <v>1000</v>
      </c>
      <c r="H156" s="32">
        <f t="shared" si="2"/>
        <v>2600</v>
      </c>
      <c r="I156" s="27"/>
    </row>
    <row r="157" s="23" customFormat="1" customHeight="1" spans="1:9">
      <c r="A157" s="30">
        <v>154</v>
      </c>
      <c r="B157" s="30" t="s">
        <v>27</v>
      </c>
      <c r="C157" s="30" t="s">
        <v>9</v>
      </c>
      <c r="D157" s="30" t="s">
        <v>1036</v>
      </c>
      <c r="E157" s="30" t="s">
        <v>1049</v>
      </c>
      <c r="F157" s="30">
        <v>4.11</v>
      </c>
      <c r="G157" s="31">
        <v>1000</v>
      </c>
      <c r="H157" s="32">
        <f t="shared" si="2"/>
        <v>4110</v>
      </c>
      <c r="I157" s="27"/>
    </row>
    <row r="158" s="23" customFormat="1" customHeight="1" spans="1:9">
      <c r="A158" s="30">
        <v>155</v>
      </c>
      <c r="B158" s="30" t="s">
        <v>27</v>
      </c>
      <c r="C158" s="30" t="s">
        <v>9</v>
      </c>
      <c r="D158" s="30" t="s">
        <v>1036</v>
      </c>
      <c r="E158" s="30" t="s">
        <v>1050</v>
      </c>
      <c r="F158" s="30">
        <v>1.33</v>
      </c>
      <c r="G158" s="31">
        <v>1000</v>
      </c>
      <c r="H158" s="32">
        <f t="shared" si="2"/>
        <v>1330</v>
      </c>
      <c r="I158" s="27"/>
    </row>
    <row r="159" s="23" customFormat="1" customHeight="1" spans="1:9">
      <c r="A159" s="30">
        <v>156</v>
      </c>
      <c r="B159" s="30" t="s">
        <v>27</v>
      </c>
      <c r="C159" s="30" t="s">
        <v>9</v>
      </c>
      <c r="D159" s="30" t="s">
        <v>1036</v>
      </c>
      <c r="E159" s="30" t="s">
        <v>1051</v>
      </c>
      <c r="F159" s="30">
        <v>1.83</v>
      </c>
      <c r="G159" s="31">
        <v>1000</v>
      </c>
      <c r="H159" s="32">
        <f t="shared" si="2"/>
        <v>1830</v>
      </c>
      <c r="I159" s="27"/>
    </row>
    <row r="160" s="23" customFormat="1" customHeight="1" spans="1:9">
      <c r="A160" s="30">
        <v>157</v>
      </c>
      <c r="B160" s="30" t="s">
        <v>27</v>
      </c>
      <c r="C160" s="30" t="s">
        <v>9</v>
      </c>
      <c r="D160" s="30" t="s">
        <v>1036</v>
      </c>
      <c r="E160" s="30" t="s">
        <v>1052</v>
      </c>
      <c r="F160" s="30">
        <v>2.15</v>
      </c>
      <c r="G160" s="31">
        <v>1000</v>
      </c>
      <c r="H160" s="32">
        <f t="shared" si="2"/>
        <v>2150</v>
      </c>
      <c r="I160" s="27"/>
    </row>
    <row r="161" s="23" customFormat="1" customHeight="1" spans="1:9">
      <c r="A161" s="30">
        <v>158</v>
      </c>
      <c r="B161" s="30" t="s">
        <v>27</v>
      </c>
      <c r="C161" s="30" t="s">
        <v>9</v>
      </c>
      <c r="D161" s="30" t="s">
        <v>1036</v>
      </c>
      <c r="E161" s="30" t="s">
        <v>1053</v>
      </c>
      <c r="F161" s="30">
        <v>1.85</v>
      </c>
      <c r="G161" s="31">
        <v>1000</v>
      </c>
      <c r="H161" s="32">
        <f t="shared" si="2"/>
        <v>1850</v>
      </c>
      <c r="I161" s="27"/>
    </row>
    <row r="162" s="23" customFormat="1" customHeight="1" spans="1:9">
      <c r="A162" s="30">
        <v>159</v>
      </c>
      <c r="B162" s="30" t="s">
        <v>27</v>
      </c>
      <c r="C162" s="30" t="s">
        <v>9</v>
      </c>
      <c r="D162" s="30" t="s">
        <v>1036</v>
      </c>
      <c r="E162" s="30" t="s">
        <v>1054</v>
      </c>
      <c r="F162" s="30">
        <v>2.34</v>
      </c>
      <c r="G162" s="31">
        <v>1000</v>
      </c>
      <c r="H162" s="32">
        <f t="shared" si="2"/>
        <v>2340</v>
      </c>
      <c r="I162" s="27"/>
    </row>
    <row r="163" s="23" customFormat="1" customHeight="1" spans="1:9">
      <c r="A163" s="30">
        <v>160</v>
      </c>
      <c r="B163" s="30" t="s">
        <v>27</v>
      </c>
      <c r="C163" s="30" t="s">
        <v>9</v>
      </c>
      <c r="D163" s="30" t="s">
        <v>1036</v>
      </c>
      <c r="E163" s="30" t="s">
        <v>1055</v>
      </c>
      <c r="F163" s="30">
        <v>1.81</v>
      </c>
      <c r="G163" s="31">
        <v>1000</v>
      </c>
      <c r="H163" s="32">
        <f t="shared" si="2"/>
        <v>1810</v>
      </c>
      <c r="I163" s="27"/>
    </row>
    <row r="164" s="23" customFormat="1" customHeight="1" spans="1:9">
      <c r="A164" s="30">
        <v>161</v>
      </c>
      <c r="B164" s="30" t="s">
        <v>27</v>
      </c>
      <c r="C164" s="30" t="s">
        <v>9</v>
      </c>
      <c r="D164" s="30" t="s">
        <v>1036</v>
      </c>
      <c r="E164" s="30" t="s">
        <v>1056</v>
      </c>
      <c r="F164" s="30">
        <v>1.56</v>
      </c>
      <c r="G164" s="31">
        <v>1000</v>
      </c>
      <c r="H164" s="32">
        <f t="shared" si="2"/>
        <v>1560</v>
      </c>
      <c r="I164" s="27"/>
    </row>
    <row r="165" s="23" customFormat="1" customHeight="1" spans="1:9">
      <c r="A165" s="30">
        <v>162</v>
      </c>
      <c r="B165" s="30" t="s">
        <v>27</v>
      </c>
      <c r="C165" s="30" t="s">
        <v>9</v>
      </c>
      <c r="D165" s="30" t="s">
        <v>1036</v>
      </c>
      <c r="E165" s="30" t="s">
        <v>1057</v>
      </c>
      <c r="F165" s="30">
        <v>0.8</v>
      </c>
      <c r="G165" s="31">
        <v>1000</v>
      </c>
      <c r="H165" s="32">
        <f t="shared" si="2"/>
        <v>800</v>
      </c>
      <c r="I165" s="27"/>
    </row>
    <row r="166" s="23" customFormat="1" customHeight="1" spans="1:9">
      <c r="A166" s="30">
        <v>163</v>
      </c>
      <c r="B166" s="30" t="s">
        <v>27</v>
      </c>
      <c r="C166" s="30" t="s">
        <v>9</v>
      </c>
      <c r="D166" s="30" t="s">
        <v>1036</v>
      </c>
      <c r="E166" s="30" t="s">
        <v>1058</v>
      </c>
      <c r="F166" s="30">
        <v>3.44</v>
      </c>
      <c r="G166" s="31">
        <v>1000</v>
      </c>
      <c r="H166" s="32">
        <f t="shared" si="2"/>
        <v>3440</v>
      </c>
      <c r="I166" s="27"/>
    </row>
    <row r="167" s="23" customFormat="1" customHeight="1" spans="1:9">
      <c r="A167" s="30">
        <v>164</v>
      </c>
      <c r="B167" s="30" t="s">
        <v>27</v>
      </c>
      <c r="C167" s="30" t="s">
        <v>9</v>
      </c>
      <c r="D167" s="30" t="s">
        <v>1036</v>
      </c>
      <c r="E167" s="30" t="s">
        <v>1059</v>
      </c>
      <c r="F167" s="30">
        <v>3.68</v>
      </c>
      <c r="G167" s="31">
        <v>1000</v>
      </c>
      <c r="H167" s="32">
        <f t="shared" si="2"/>
        <v>3680</v>
      </c>
      <c r="I167" s="27"/>
    </row>
    <row r="168" s="23" customFormat="1" customHeight="1" spans="1:9">
      <c r="A168" s="30">
        <v>165</v>
      </c>
      <c r="B168" s="30" t="s">
        <v>27</v>
      </c>
      <c r="C168" s="30" t="s">
        <v>9</v>
      </c>
      <c r="D168" s="30" t="s">
        <v>1036</v>
      </c>
      <c r="E168" s="30" t="s">
        <v>1060</v>
      </c>
      <c r="F168" s="30">
        <v>3.67</v>
      </c>
      <c r="G168" s="31">
        <v>1000</v>
      </c>
      <c r="H168" s="32">
        <f t="shared" si="2"/>
        <v>3670</v>
      </c>
      <c r="I168" s="27"/>
    </row>
    <row r="169" s="23" customFormat="1" customHeight="1" spans="1:9">
      <c r="A169" s="30">
        <v>166</v>
      </c>
      <c r="B169" s="30" t="s">
        <v>27</v>
      </c>
      <c r="C169" s="30" t="s">
        <v>9</v>
      </c>
      <c r="D169" s="30" t="s">
        <v>1036</v>
      </c>
      <c r="E169" s="30" t="s">
        <v>1061</v>
      </c>
      <c r="F169" s="30">
        <v>1.96</v>
      </c>
      <c r="G169" s="31">
        <v>1000</v>
      </c>
      <c r="H169" s="32">
        <f t="shared" si="2"/>
        <v>1960</v>
      </c>
      <c r="I169" s="27"/>
    </row>
    <row r="170" s="23" customFormat="1" customHeight="1" spans="1:9">
      <c r="A170" s="30">
        <v>167</v>
      </c>
      <c r="B170" s="30" t="s">
        <v>27</v>
      </c>
      <c r="C170" s="30" t="s">
        <v>9</v>
      </c>
      <c r="D170" s="30" t="s">
        <v>1036</v>
      </c>
      <c r="E170" s="30" t="s">
        <v>934</v>
      </c>
      <c r="F170" s="30">
        <v>2.68</v>
      </c>
      <c r="G170" s="31">
        <v>1000</v>
      </c>
      <c r="H170" s="32">
        <f t="shared" si="2"/>
        <v>2680</v>
      </c>
      <c r="I170" s="27"/>
    </row>
    <row r="171" s="23" customFormat="1" customHeight="1" spans="1:9">
      <c r="A171" s="30">
        <v>168</v>
      </c>
      <c r="B171" s="30" t="s">
        <v>27</v>
      </c>
      <c r="C171" s="30" t="s">
        <v>9</v>
      </c>
      <c r="D171" s="30" t="s">
        <v>1036</v>
      </c>
      <c r="E171" s="30" t="s">
        <v>1062</v>
      </c>
      <c r="F171" s="30">
        <v>3.801</v>
      </c>
      <c r="G171" s="31">
        <v>1000</v>
      </c>
      <c r="H171" s="32">
        <f t="shared" si="2"/>
        <v>3801</v>
      </c>
      <c r="I171" s="27"/>
    </row>
    <row r="172" s="23" customFormat="1" customHeight="1" spans="1:9">
      <c r="A172" s="30">
        <v>169</v>
      </c>
      <c r="B172" s="30" t="s">
        <v>27</v>
      </c>
      <c r="C172" s="30" t="s">
        <v>9</v>
      </c>
      <c r="D172" s="30" t="s">
        <v>1036</v>
      </c>
      <c r="E172" s="30" t="s">
        <v>1063</v>
      </c>
      <c r="F172" s="30">
        <v>1.56</v>
      </c>
      <c r="G172" s="31">
        <v>1000</v>
      </c>
      <c r="H172" s="32">
        <f t="shared" si="2"/>
        <v>1560</v>
      </c>
      <c r="I172" s="27"/>
    </row>
    <row r="173" s="23" customFormat="1" customHeight="1" spans="1:9">
      <c r="A173" s="30">
        <v>170</v>
      </c>
      <c r="B173" s="30" t="s">
        <v>27</v>
      </c>
      <c r="C173" s="30" t="s">
        <v>9</v>
      </c>
      <c r="D173" s="30" t="s">
        <v>1036</v>
      </c>
      <c r="E173" s="30" t="s">
        <v>1064</v>
      </c>
      <c r="F173" s="30">
        <v>3.15</v>
      </c>
      <c r="G173" s="31">
        <v>1000</v>
      </c>
      <c r="H173" s="32">
        <f t="shared" si="2"/>
        <v>3150</v>
      </c>
      <c r="I173" s="27"/>
    </row>
    <row r="174" s="23" customFormat="1" customHeight="1" spans="1:9">
      <c r="A174" s="30">
        <v>171</v>
      </c>
      <c r="B174" s="30" t="s">
        <v>27</v>
      </c>
      <c r="C174" s="30" t="s">
        <v>9</v>
      </c>
      <c r="D174" s="30" t="s">
        <v>1036</v>
      </c>
      <c r="E174" s="30" t="s">
        <v>1065</v>
      </c>
      <c r="F174" s="30">
        <v>2.9</v>
      </c>
      <c r="G174" s="31">
        <v>1000</v>
      </c>
      <c r="H174" s="32">
        <f t="shared" si="2"/>
        <v>2900</v>
      </c>
      <c r="I174" s="27"/>
    </row>
    <row r="175" s="23" customFormat="1" customHeight="1" spans="1:9">
      <c r="A175" s="30">
        <v>172</v>
      </c>
      <c r="B175" s="30" t="s">
        <v>27</v>
      </c>
      <c r="C175" s="30" t="s">
        <v>9</v>
      </c>
      <c r="D175" s="30" t="s">
        <v>1036</v>
      </c>
      <c r="E175" s="30" t="s">
        <v>1066</v>
      </c>
      <c r="F175" s="30">
        <v>2.95</v>
      </c>
      <c r="G175" s="31">
        <v>1000</v>
      </c>
      <c r="H175" s="32">
        <f t="shared" si="2"/>
        <v>2950</v>
      </c>
      <c r="I175" s="27"/>
    </row>
    <row r="176" s="23" customFormat="1" customHeight="1" spans="1:9">
      <c r="A176" s="30">
        <v>173</v>
      </c>
      <c r="B176" s="30" t="s">
        <v>27</v>
      </c>
      <c r="C176" s="30" t="s">
        <v>9</v>
      </c>
      <c r="D176" s="30" t="s">
        <v>1036</v>
      </c>
      <c r="E176" s="30" t="s">
        <v>1026</v>
      </c>
      <c r="F176" s="30">
        <v>2.14</v>
      </c>
      <c r="G176" s="31">
        <v>1000</v>
      </c>
      <c r="H176" s="32">
        <f t="shared" si="2"/>
        <v>2140</v>
      </c>
      <c r="I176" s="27"/>
    </row>
    <row r="177" s="23" customFormat="1" customHeight="1" spans="1:9">
      <c r="A177" s="30">
        <v>174</v>
      </c>
      <c r="B177" s="30" t="s">
        <v>27</v>
      </c>
      <c r="C177" s="30" t="s">
        <v>9</v>
      </c>
      <c r="D177" s="30" t="s">
        <v>1036</v>
      </c>
      <c r="E177" s="30" t="s">
        <v>1067</v>
      </c>
      <c r="F177" s="30">
        <v>2.69</v>
      </c>
      <c r="G177" s="31">
        <v>1000</v>
      </c>
      <c r="H177" s="32">
        <f t="shared" si="2"/>
        <v>2690</v>
      </c>
      <c r="I177" s="27"/>
    </row>
    <row r="178" s="23" customFormat="1" customHeight="1" spans="1:9">
      <c r="A178" s="30">
        <v>175</v>
      </c>
      <c r="B178" s="30" t="s">
        <v>27</v>
      </c>
      <c r="C178" s="30" t="s">
        <v>9</v>
      </c>
      <c r="D178" s="30" t="s">
        <v>1036</v>
      </c>
      <c r="E178" s="30" t="s">
        <v>1068</v>
      </c>
      <c r="F178" s="30">
        <v>1.97</v>
      </c>
      <c r="G178" s="31">
        <v>1000</v>
      </c>
      <c r="H178" s="32">
        <f t="shared" si="2"/>
        <v>1970</v>
      </c>
      <c r="I178" s="27"/>
    </row>
    <row r="179" s="23" customFormat="1" customHeight="1" spans="1:9">
      <c r="A179" s="30">
        <v>176</v>
      </c>
      <c r="B179" s="30" t="s">
        <v>27</v>
      </c>
      <c r="C179" s="30" t="s">
        <v>9</v>
      </c>
      <c r="D179" s="30" t="s">
        <v>1036</v>
      </c>
      <c r="E179" s="30" t="s">
        <v>1069</v>
      </c>
      <c r="F179" s="30">
        <v>1.5</v>
      </c>
      <c r="G179" s="31">
        <v>1000</v>
      </c>
      <c r="H179" s="32">
        <f t="shared" si="2"/>
        <v>1500</v>
      </c>
      <c r="I179" s="27"/>
    </row>
    <row r="180" s="23" customFormat="1" customHeight="1" spans="1:9">
      <c r="A180" s="30">
        <v>177</v>
      </c>
      <c r="B180" s="30" t="s">
        <v>27</v>
      </c>
      <c r="C180" s="30" t="s">
        <v>9</v>
      </c>
      <c r="D180" s="30" t="s">
        <v>1036</v>
      </c>
      <c r="E180" s="30" t="s">
        <v>1070</v>
      </c>
      <c r="F180" s="30">
        <v>1.97</v>
      </c>
      <c r="G180" s="31">
        <v>1000</v>
      </c>
      <c r="H180" s="32">
        <f t="shared" si="2"/>
        <v>1970</v>
      </c>
      <c r="I180" s="27"/>
    </row>
    <row r="181" s="23" customFormat="1" customHeight="1" spans="1:9">
      <c r="A181" s="30">
        <v>178</v>
      </c>
      <c r="B181" s="30" t="s">
        <v>27</v>
      </c>
      <c r="C181" s="30" t="s">
        <v>9</v>
      </c>
      <c r="D181" s="30" t="s">
        <v>1036</v>
      </c>
      <c r="E181" s="30" t="s">
        <v>1071</v>
      </c>
      <c r="F181" s="30">
        <v>1.56</v>
      </c>
      <c r="G181" s="31">
        <v>1000</v>
      </c>
      <c r="H181" s="32">
        <f t="shared" si="2"/>
        <v>1560</v>
      </c>
      <c r="I181" s="27"/>
    </row>
    <row r="182" s="23" customFormat="1" customHeight="1" spans="1:9">
      <c r="A182" s="30">
        <v>179</v>
      </c>
      <c r="B182" s="30" t="s">
        <v>27</v>
      </c>
      <c r="C182" s="30" t="s">
        <v>9</v>
      </c>
      <c r="D182" s="30" t="s">
        <v>1036</v>
      </c>
      <c r="E182" s="30" t="s">
        <v>1072</v>
      </c>
      <c r="F182" s="30">
        <v>1.19</v>
      </c>
      <c r="G182" s="31">
        <v>1000</v>
      </c>
      <c r="H182" s="32">
        <f t="shared" si="2"/>
        <v>1190</v>
      </c>
      <c r="I182" s="27"/>
    </row>
    <row r="183" s="23" customFormat="1" customHeight="1" spans="1:9">
      <c r="A183" s="30">
        <v>180</v>
      </c>
      <c r="B183" s="30" t="s">
        <v>27</v>
      </c>
      <c r="C183" s="30" t="s">
        <v>9</v>
      </c>
      <c r="D183" s="30" t="s">
        <v>1036</v>
      </c>
      <c r="E183" s="30" t="s">
        <v>1073</v>
      </c>
      <c r="F183" s="30">
        <v>1.77</v>
      </c>
      <c r="G183" s="31">
        <v>1000</v>
      </c>
      <c r="H183" s="32">
        <f t="shared" si="2"/>
        <v>1770</v>
      </c>
      <c r="I183" s="27"/>
    </row>
    <row r="184" s="23" customFormat="1" customHeight="1" spans="1:9">
      <c r="A184" s="30">
        <v>181</v>
      </c>
      <c r="B184" s="30" t="s">
        <v>27</v>
      </c>
      <c r="C184" s="30" t="s">
        <v>9</v>
      </c>
      <c r="D184" s="30" t="s">
        <v>1036</v>
      </c>
      <c r="E184" s="30" t="s">
        <v>1074</v>
      </c>
      <c r="F184" s="30">
        <v>2.77</v>
      </c>
      <c r="G184" s="31">
        <v>1000</v>
      </c>
      <c r="H184" s="32">
        <f t="shared" si="2"/>
        <v>2770</v>
      </c>
      <c r="I184" s="27"/>
    </row>
    <row r="185" s="23" customFormat="1" customHeight="1" spans="1:9">
      <c r="A185" s="30">
        <v>182</v>
      </c>
      <c r="B185" s="30" t="s">
        <v>27</v>
      </c>
      <c r="C185" s="30" t="s">
        <v>9</v>
      </c>
      <c r="D185" s="30" t="s">
        <v>1036</v>
      </c>
      <c r="E185" s="30" t="s">
        <v>1075</v>
      </c>
      <c r="F185" s="30">
        <v>2.31</v>
      </c>
      <c r="G185" s="31">
        <v>1000</v>
      </c>
      <c r="H185" s="32">
        <f t="shared" si="2"/>
        <v>2310</v>
      </c>
      <c r="I185" s="27"/>
    </row>
    <row r="186" s="23" customFormat="1" customHeight="1" spans="1:9">
      <c r="A186" s="30">
        <v>183</v>
      </c>
      <c r="B186" s="30" t="s">
        <v>27</v>
      </c>
      <c r="C186" s="30" t="s">
        <v>9</v>
      </c>
      <c r="D186" s="30" t="s">
        <v>1036</v>
      </c>
      <c r="E186" s="30" t="s">
        <v>1076</v>
      </c>
      <c r="F186" s="30">
        <v>1.77</v>
      </c>
      <c r="G186" s="31">
        <v>1000</v>
      </c>
      <c r="H186" s="32">
        <f t="shared" si="2"/>
        <v>1770</v>
      </c>
      <c r="I186" s="27"/>
    </row>
    <row r="187" s="23" customFormat="1" customHeight="1" spans="1:9">
      <c r="A187" s="30">
        <v>184</v>
      </c>
      <c r="B187" s="30" t="s">
        <v>27</v>
      </c>
      <c r="C187" s="30" t="s">
        <v>9</v>
      </c>
      <c r="D187" s="30" t="s">
        <v>1036</v>
      </c>
      <c r="E187" s="30" t="s">
        <v>1077</v>
      </c>
      <c r="F187" s="30">
        <v>0.94</v>
      </c>
      <c r="G187" s="31">
        <v>1000</v>
      </c>
      <c r="H187" s="32">
        <f t="shared" si="2"/>
        <v>940</v>
      </c>
      <c r="I187" s="27"/>
    </row>
    <row r="188" s="23" customFormat="1" customHeight="1" spans="1:9">
      <c r="A188" s="30">
        <v>185</v>
      </c>
      <c r="B188" s="30" t="s">
        <v>27</v>
      </c>
      <c r="C188" s="30" t="s">
        <v>9</v>
      </c>
      <c r="D188" s="30" t="s">
        <v>1036</v>
      </c>
      <c r="E188" s="30" t="s">
        <v>1078</v>
      </c>
      <c r="F188" s="30">
        <v>2.08</v>
      </c>
      <c r="G188" s="31">
        <v>1000</v>
      </c>
      <c r="H188" s="32">
        <f t="shared" si="2"/>
        <v>2080</v>
      </c>
      <c r="I188" s="27"/>
    </row>
    <row r="189" s="23" customFormat="1" customHeight="1" spans="1:9">
      <c r="A189" s="30">
        <v>186</v>
      </c>
      <c r="B189" s="30" t="s">
        <v>27</v>
      </c>
      <c r="C189" s="30" t="s">
        <v>9</v>
      </c>
      <c r="D189" s="30" t="s">
        <v>1036</v>
      </c>
      <c r="E189" s="30" t="s">
        <v>1079</v>
      </c>
      <c r="F189" s="30">
        <v>1.33</v>
      </c>
      <c r="G189" s="31">
        <v>1000</v>
      </c>
      <c r="H189" s="32">
        <f t="shared" si="2"/>
        <v>1330</v>
      </c>
      <c r="I189" s="27"/>
    </row>
    <row r="190" s="23" customFormat="1" customHeight="1" spans="1:9">
      <c r="A190" s="30">
        <v>187</v>
      </c>
      <c r="B190" s="30" t="s">
        <v>27</v>
      </c>
      <c r="C190" s="30" t="s">
        <v>9</v>
      </c>
      <c r="D190" s="30" t="s">
        <v>1036</v>
      </c>
      <c r="E190" s="30" t="s">
        <v>1080</v>
      </c>
      <c r="F190" s="30">
        <v>1.21</v>
      </c>
      <c r="G190" s="31">
        <v>1000</v>
      </c>
      <c r="H190" s="32">
        <f t="shared" si="2"/>
        <v>1210</v>
      </c>
      <c r="I190" s="27"/>
    </row>
    <row r="191" s="23" customFormat="1" customHeight="1" spans="1:9">
      <c r="A191" s="30">
        <v>188</v>
      </c>
      <c r="B191" s="30" t="s">
        <v>27</v>
      </c>
      <c r="C191" s="30" t="s">
        <v>9</v>
      </c>
      <c r="D191" s="30" t="s">
        <v>1036</v>
      </c>
      <c r="E191" s="30" t="s">
        <v>1081</v>
      </c>
      <c r="F191" s="30">
        <v>2.08</v>
      </c>
      <c r="G191" s="31">
        <v>1000</v>
      </c>
      <c r="H191" s="32">
        <f t="shared" si="2"/>
        <v>2080</v>
      </c>
      <c r="I191" s="27"/>
    </row>
    <row r="192" s="23" customFormat="1" customHeight="1" spans="1:9">
      <c r="A192" s="30">
        <v>189</v>
      </c>
      <c r="B192" s="30" t="s">
        <v>27</v>
      </c>
      <c r="C192" s="30" t="s">
        <v>9</v>
      </c>
      <c r="D192" s="30" t="s">
        <v>1082</v>
      </c>
      <c r="E192" s="30" t="s">
        <v>1083</v>
      </c>
      <c r="F192" s="30">
        <v>0.31</v>
      </c>
      <c r="G192" s="31">
        <v>1000</v>
      </c>
      <c r="H192" s="32">
        <f t="shared" si="2"/>
        <v>310</v>
      </c>
      <c r="I192" s="27"/>
    </row>
    <row r="193" s="23" customFormat="1" customHeight="1" spans="1:9">
      <c r="A193" s="30">
        <v>190</v>
      </c>
      <c r="B193" s="30" t="s">
        <v>27</v>
      </c>
      <c r="C193" s="30" t="s">
        <v>9</v>
      </c>
      <c r="D193" s="30" t="s">
        <v>1082</v>
      </c>
      <c r="E193" s="30" t="s">
        <v>1084</v>
      </c>
      <c r="F193" s="30">
        <v>0.63</v>
      </c>
      <c r="G193" s="31">
        <v>1000</v>
      </c>
      <c r="H193" s="32">
        <f t="shared" si="2"/>
        <v>630</v>
      </c>
      <c r="I193" s="27"/>
    </row>
    <row r="194" s="23" customFormat="1" customHeight="1" spans="1:9">
      <c r="A194" s="30">
        <v>191</v>
      </c>
      <c r="B194" s="30" t="s">
        <v>27</v>
      </c>
      <c r="C194" s="30" t="s">
        <v>9</v>
      </c>
      <c r="D194" s="30" t="s">
        <v>1082</v>
      </c>
      <c r="E194" s="33" t="s">
        <v>1085</v>
      </c>
      <c r="F194" s="30">
        <v>0.78</v>
      </c>
      <c r="G194" s="31">
        <v>1000</v>
      </c>
      <c r="H194" s="32">
        <f t="shared" si="2"/>
        <v>780</v>
      </c>
      <c r="I194" s="27"/>
    </row>
    <row r="195" s="23" customFormat="1" customHeight="1" spans="1:9">
      <c r="A195" s="30">
        <v>192</v>
      </c>
      <c r="B195" s="30" t="s">
        <v>27</v>
      </c>
      <c r="C195" s="30" t="s">
        <v>9</v>
      </c>
      <c r="D195" s="30" t="s">
        <v>1082</v>
      </c>
      <c r="E195" s="30" t="s">
        <v>1086</v>
      </c>
      <c r="F195" s="30">
        <v>0.24</v>
      </c>
      <c r="G195" s="31">
        <v>1000</v>
      </c>
      <c r="H195" s="32">
        <f t="shared" ref="H195:H220" si="3">F195*G195</f>
        <v>240</v>
      </c>
      <c r="I195" s="27"/>
    </row>
    <row r="196" s="23" customFormat="1" customHeight="1" spans="1:9">
      <c r="A196" s="30">
        <v>193</v>
      </c>
      <c r="B196" s="30" t="s">
        <v>27</v>
      </c>
      <c r="C196" s="30" t="s">
        <v>9</v>
      </c>
      <c r="D196" s="30" t="s">
        <v>1082</v>
      </c>
      <c r="E196" s="30" t="s">
        <v>1087</v>
      </c>
      <c r="F196" s="30">
        <v>0.08</v>
      </c>
      <c r="G196" s="31">
        <v>1000</v>
      </c>
      <c r="H196" s="32">
        <f t="shared" si="3"/>
        <v>80</v>
      </c>
      <c r="I196" s="27"/>
    </row>
    <row r="197" s="23" customFormat="1" customHeight="1" spans="1:9">
      <c r="A197" s="30">
        <v>194</v>
      </c>
      <c r="B197" s="30" t="s">
        <v>27</v>
      </c>
      <c r="C197" s="30" t="s">
        <v>9</v>
      </c>
      <c r="D197" s="30" t="s">
        <v>1082</v>
      </c>
      <c r="E197" s="30" t="s">
        <v>1088</v>
      </c>
      <c r="F197" s="30">
        <v>0.491</v>
      </c>
      <c r="G197" s="31">
        <v>1000</v>
      </c>
      <c r="H197" s="32">
        <f t="shared" si="3"/>
        <v>491</v>
      </c>
      <c r="I197" s="27"/>
    </row>
    <row r="198" s="23" customFormat="1" customHeight="1" spans="1:9">
      <c r="A198" s="30">
        <v>195</v>
      </c>
      <c r="B198" s="30" t="s">
        <v>27</v>
      </c>
      <c r="C198" s="30" t="s">
        <v>9</v>
      </c>
      <c r="D198" s="30" t="s">
        <v>1082</v>
      </c>
      <c r="E198" s="30" t="s">
        <v>1089</v>
      </c>
      <c r="F198" s="30">
        <v>0.5</v>
      </c>
      <c r="G198" s="31">
        <v>1000</v>
      </c>
      <c r="H198" s="32">
        <f t="shared" si="3"/>
        <v>500</v>
      </c>
      <c r="I198" s="27"/>
    </row>
    <row r="199" s="23" customFormat="1" customHeight="1" spans="1:9">
      <c r="A199" s="30">
        <v>196</v>
      </c>
      <c r="B199" s="30" t="s">
        <v>27</v>
      </c>
      <c r="C199" s="30" t="s">
        <v>9</v>
      </c>
      <c r="D199" s="30" t="s">
        <v>1082</v>
      </c>
      <c r="E199" s="30" t="s">
        <v>1090</v>
      </c>
      <c r="F199" s="30">
        <v>0.11</v>
      </c>
      <c r="G199" s="31">
        <v>1000</v>
      </c>
      <c r="H199" s="32">
        <f t="shared" si="3"/>
        <v>110</v>
      </c>
      <c r="I199" s="27"/>
    </row>
    <row r="200" s="23" customFormat="1" customHeight="1" spans="1:9">
      <c r="A200" s="30">
        <v>197</v>
      </c>
      <c r="B200" s="30" t="s">
        <v>27</v>
      </c>
      <c r="C200" s="30" t="s">
        <v>9</v>
      </c>
      <c r="D200" s="30" t="s">
        <v>1082</v>
      </c>
      <c r="E200" s="30" t="s">
        <v>1091</v>
      </c>
      <c r="F200" s="30">
        <v>0.26</v>
      </c>
      <c r="G200" s="31">
        <v>1000</v>
      </c>
      <c r="H200" s="32">
        <f t="shared" si="3"/>
        <v>260</v>
      </c>
      <c r="I200" s="27"/>
    </row>
    <row r="201" s="23" customFormat="1" customHeight="1" spans="1:9">
      <c r="A201" s="30">
        <v>198</v>
      </c>
      <c r="B201" s="30" t="s">
        <v>27</v>
      </c>
      <c r="C201" s="30" t="s">
        <v>9</v>
      </c>
      <c r="D201" s="30" t="s">
        <v>1082</v>
      </c>
      <c r="E201" s="30" t="s">
        <v>1092</v>
      </c>
      <c r="F201" s="30">
        <v>0.39</v>
      </c>
      <c r="G201" s="31">
        <v>1000</v>
      </c>
      <c r="H201" s="32">
        <f t="shared" si="3"/>
        <v>390</v>
      </c>
      <c r="I201" s="27"/>
    </row>
    <row r="202" s="23" customFormat="1" customHeight="1" spans="1:9">
      <c r="A202" s="30">
        <v>199</v>
      </c>
      <c r="B202" s="30" t="s">
        <v>27</v>
      </c>
      <c r="C202" s="30" t="s">
        <v>9</v>
      </c>
      <c r="D202" s="30" t="s">
        <v>1082</v>
      </c>
      <c r="E202" s="30" t="s">
        <v>1093</v>
      </c>
      <c r="F202" s="30">
        <v>0.122</v>
      </c>
      <c r="G202" s="31">
        <v>1000</v>
      </c>
      <c r="H202" s="32">
        <f t="shared" si="3"/>
        <v>122</v>
      </c>
      <c r="I202" s="27"/>
    </row>
    <row r="203" s="23" customFormat="1" customHeight="1" spans="1:9">
      <c r="A203" s="30">
        <v>200</v>
      </c>
      <c r="B203" s="30" t="s">
        <v>27</v>
      </c>
      <c r="C203" s="30" t="s">
        <v>9</v>
      </c>
      <c r="D203" s="30" t="s">
        <v>1082</v>
      </c>
      <c r="E203" s="30" t="s">
        <v>1094</v>
      </c>
      <c r="F203" s="30">
        <v>0.595</v>
      </c>
      <c r="G203" s="31">
        <v>1000</v>
      </c>
      <c r="H203" s="32">
        <f t="shared" si="3"/>
        <v>595</v>
      </c>
      <c r="I203" s="27"/>
    </row>
    <row r="204" s="23" customFormat="1" customHeight="1" spans="1:9">
      <c r="A204" s="30">
        <v>201</v>
      </c>
      <c r="B204" s="30" t="s">
        <v>27</v>
      </c>
      <c r="C204" s="30" t="s">
        <v>9</v>
      </c>
      <c r="D204" s="30" t="s">
        <v>1082</v>
      </c>
      <c r="E204" s="30" t="s">
        <v>1095</v>
      </c>
      <c r="F204" s="30">
        <v>2.29</v>
      </c>
      <c r="G204" s="31">
        <v>1000</v>
      </c>
      <c r="H204" s="32">
        <f t="shared" si="3"/>
        <v>2290</v>
      </c>
      <c r="I204" s="27"/>
    </row>
    <row r="205" s="23" customFormat="1" customHeight="1" spans="1:9">
      <c r="A205" s="30">
        <v>202</v>
      </c>
      <c r="B205" s="30" t="s">
        <v>27</v>
      </c>
      <c r="C205" s="30" t="s">
        <v>9</v>
      </c>
      <c r="D205" s="30" t="s">
        <v>1082</v>
      </c>
      <c r="E205" s="30" t="s">
        <v>1096</v>
      </c>
      <c r="F205" s="30">
        <v>0.363</v>
      </c>
      <c r="G205" s="31">
        <v>1000</v>
      </c>
      <c r="H205" s="32">
        <f t="shared" si="3"/>
        <v>363</v>
      </c>
      <c r="I205" s="27"/>
    </row>
    <row r="206" s="23" customFormat="1" customHeight="1" spans="1:9">
      <c r="A206" s="30">
        <v>203</v>
      </c>
      <c r="B206" s="30" t="s">
        <v>27</v>
      </c>
      <c r="C206" s="30" t="s">
        <v>9</v>
      </c>
      <c r="D206" s="30" t="s">
        <v>1082</v>
      </c>
      <c r="E206" s="30" t="s">
        <v>1097</v>
      </c>
      <c r="F206" s="30">
        <v>0.21</v>
      </c>
      <c r="G206" s="31">
        <v>1000</v>
      </c>
      <c r="H206" s="32">
        <f t="shared" si="3"/>
        <v>210</v>
      </c>
      <c r="I206" s="27"/>
    </row>
    <row r="207" s="23" customFormat="1" customHeight="1" spans="1:9">
      <c r="A207" s="30">
        <v>204</v>
      </c>
      <c r="B207" s="30" t="s">
        <v>27</v>
      </c>
      <c r="C207" s="30" t="s">
        <v>9</v>
      </c>
      <c r="D207" s="30" t="s">
        <v>1082</v>
      </c>
      <c r="E207" s="30" t="s">
        <v>1098</v>
      </c>
      <c r="F207" s="30">
        <v>1.56</v>
      </c>
      <c r="G207" s="31">
        <v>1000</v>
      </c>
      <c r="H207" s="32">
        <f t="shared" si="3"/>
        <v>1560</v>
      </c>
      <c r="I207" s="27"/>
    </row>
    <row r="208" s="23" customFormat="1" customHeight="1" spans="1:9">
      <c r="A208" s="30">
        <v>205</v>
      </c>
      <c r="B208" s="30" t="s">
        <v>27</v>
      </c>
      <c r="C208" s="30" t="s">
        <v>9</v>
      </c>
      <c r="D208" s="30" t="s">
        <v>1082</v>
      </c>
      <c r="E208" s="30" t="s">
        <v>1099</v>
      </c>
      <c r="F208" s="30">
        <v>0.52</v>
      </c>
      <c r="G208" s="31">
        <v>1000</v>
      </c>
      <c r="H208" s="32">
        <f t="shared" si="3"/>
        <v>520</v>
      </c>
      <c r="I208" s="27"/>
    </row>
    <row r="209" s="23" customFormat="1" customHeight="1" spans="1:9">
      <c r="A209" s="30">
        <v>206</v>
      </c>
      <c r="B209" s="30" t="s">
        <v>27</v>
      </c>
      <c r="C209" s="30" t="s">
        <v>9</v>
      </c>
      <c r="D209" s="30" t="s">
        <v>1082</v>
      </c>
      <c r="E209" s="30" t="s">
        <v>1100</v>
      </c>
      <c r="F209" s="30">
        <v>0.245</v>
      </c>
      <c r="G209" s="31">
        <v>1000</v>
      </c>
      <c r="H209" s="32">
        <f t="shared" si="3"/>
        <v>245</v>
      </c>
      <c r="I209" s="27"/>
    </row>
    <row r="210" s="23" customFormat="1" customHeight="1" spans="1:9">
      <c r="A210" s="30">
        <v>207</v>
      </c>
      <c r="B210" s="30" t="s">
        <v>27</v>
      </c>
      <c r="C210" s="30" t="s">
        <v>9</v>
      </c>
      <c r="D210" s="30" t="s">
        <v>1082</v>
      </c>
      <c r="E210" s="30" t="s">
        <v>1101</v>
      </c>
      <c r="F210" s="30">
        <v>0.15</v>
      </c>
      <c r="G210" s="31">
        <v>1000</v>
      </c>
      <c r="H210" s="32">
        <f t="shared" si="3"/>
        <v>150</v>
      </c>
      <c r="I210" s="27"/>
    </row>
    <row r="211" s="23" customFormat="1" customHeight="1" spans="1:9">
      <c r="A211" s="30">
        <v>208</v>
      </c>
      <c r="B211" s="30" t="s">
        <v>27</v>
      </c>
      <c r="C211" s="30" t="s">
        <v>9</v>
      </c>
      <c r="D211" s="30" t="s">
        <v>1082</v>
      </c>
      <c r="E211" s="30" t="s">
        <v>1102</v>
      </c>
      <c r="F211" s="30">
        <v>0.517</v>
      </c>
      <c r="G211" s="31">
        <v>1000</v>
      </c>
      <c r="H211" s="32">
        <f t="shared" si="3"/>
        <v>517</v>
      </c>
      <c r="I211" s="27"/>
    </row>
    <row r="212" s="23" customFormat="1" customHeight="1" spans="1:9">
      <c r="A212" s="30">
        <v>209</v>
      </c>
      <c r="B212" s="30" t="s">
        <v>27</v>
      </c>
      <c r="C212" s="30" t="s">
        <v>9</v>
      </c>
      <c r="D212" s="30" t="s">
        <v>1082</v>
      </c>
      <c r="E212" s="30" t="s">
        <v>1103</v>
      </c>
      <c r="F212" s="30">
        <v>0.26</v>
      </c>
      <c r="G212" s="31">
        <v>1000</v>
      </c>
      <c r="H212" s="32">
        <f t="shared" si="3"/>
        <v>260</v>
      </c>
      <c r="I212" s="27"/>
    </row>
    <row r="213" s="23" customFormat="1" customHeight="1" spans="1:9">
      <c r="A213" s="30">
        <v>210</v>
      </c>
      <c r="B213" s="30" t="s">
        <v>27</v>
      </c>
      <c r="C213" s="30" t="s">
        <v>9</v>
      </c>
      <c r="D213" s="30" t="s">
        <v>1082</v>
      </c>
      <c r="E213" s="30" t="s">
        <v>1104</v>
      </c>
      <c r="F213" s="30">
        <v>0.05</v>
      </c>
      <c r="G213" s="31">
        <v>1000</v>
      </c>
      <c r="H213" s="32">
        <f t="shared" si="3"/>
        <v>50</v>
      </c>
      <c r="I213" s="27"/>
    </row>
    <row r="214" s="23" customFormat="1" customHeight="1" spans="1:9">
      <c r="A214" s="30">
        <v>211</v>
      </c>
      <c r="B214" s="30" t="s">
        <v>27</v>
      </c>
      <c r="C214" s="30" t="s">
        <v>9</v>
      </c>
      <c r="D214" s="30" t="s">
        <v>1082</v>
      </c>
      <c r="E214" s="27" t="s">
        <v>1105</v>
      </c>
      <c r="F214" s="30">
        <v>0.305</v>
      </c>
      <c r="G214" s="31">
        <v>1000</v>
      </c>
      <c r="H214" s="32">
        <f t="shared" si="3"/>
        <v>305</v>
      </c>
      <c r="I214" s="27"/>
    </row>
    <row r="215" s="23" customFormat="1" customHeight="1" spans="1:9">
      <c r="A215" s="30">
        <v>212</v>
      </c>
      <c r="B215" s="30" t="s">
        <v>27</v>
      </c>
      <c r="C215" s="30" t="s">
        <v>9</v>
      </c>
      <c r="D215" s="30" t="s">
        <v>1082</v>
      </c>
      <c r="E215" s="30" t="s">
        <v>1106</v>
      </c>
      <c r="F215" s="30">
        <v>0.707</v>
      </c>
      <c r="G215" s="31">
        <v>1000</v>
      </c>
      <c r="H215" s="32">
        <f t="shared" si="3"/>
        <v>707</v>
      </c>
      <c r="I215" s="27"/>
    </row>
    <row r="216" s="23" customFormat="1" customHeight="1" spans="1:9">
      <c r="A216" s="30">
        <v>213</v>
      </c>
      <c r="B216" s="30" t="s">
        <v>27</v>
      </c>
      <c r="C216" s="30" t="s">
        <v>9</v>
      </c>
      <c r="D216" s="30" t="s">
        <v>1082</v>
      </c>
      <c r="E216" s="30" t="s">
        <v>1107</v>
      </c>
      <c r="F216" s="30">
        <v>0.623</v>
      </c>
      <c r="G216" s="31">
        <v>1000</v>
      </c>
      <c r="H216" s="32">
        <f t="shared" si="3"/>
        <v>623</v>
      </c>
      <c r="I216" s="27"/>
    </row>
    <row r="217" s="23" customFormat="1" customHeight="1" spans="1:9">
      <c r="A217" s="30">
        <v>214</v>
      </c>
      <c r="B217" s="30" t="s">
        <v>27</v>
      </c>
      <c r="C217" s="30" t="s">
        <v>9</v>
      </c>
      <c r="D217" s="30" t="s">
        <v>1082</v>
      </c>
      <c r="E217" s="30" t="s">
        <v>1108</v>
      </c>
      <c r="F217" s="30">
        <v>0.106</v>
      </c>
      <c r="G217" s="31">
        <v>1000</v>
      </c>
      <c r="H217" s="32">
        <f t="shared" si="3"/>
        <v>106</v>
      </c>
      <c r="I217" s="27"/>
    </row>
    <row r="218" s="23" customFormat="1" customHeight="1" spans="1:9">
      <c r="A218" s="30">
        <v>215</v>
      </c>
      <c r="B218" s="30" t="s">
        <v>27</v>
      </c>
      <c r="C218" s="30" t="s">
        <v>9</v>
      </c>
      <c r="D218" s="30" t="s">
        <v>1082</v>
      </c>
      <c r="E218" s="30" t="s">
        <v>1109</v>
      </c>
      <c r="F218" s="30">
        <v>0.42</v>
      </c>
      <c r="G218" s="31">
        <v>1000</v>
      </c>
      <c r="H218" s="32">
        <f t="shared" si="3"/>
        <v>420</v>
      </c>
      <c r="I218" s="27"/>
    </row>
    <row r="219" s="23" customFormat="1" customHeight="1" spans="1:9">
      <c r="A219" s="30">
        <v>216</v>
      </c>
      <c r="B219" s="30" t="s">
        <v>27</v>
      </c>
      <c r="C219" s="30" t="s">
        <v>9</v>
      </c>
      <c r="D219" s="30" t="s">
        <v>1082</v>
      </c>
      <c r="E219" s="30" t="s">
        <v>1110</v>
      </c>
      <c r="F219" s="30">
        <v>0.42</v>
      </c>
      <c r="G219" s="31">
        <v>1000</v>
      </c>
      <c r="H219" s="32">
        <f t="shared" si="3"/>
        <v>420</v>
      </c>
      <c r="I219" s="27"/>
    </row>
    <row r="220" s="23" customFormat="1" customHeight="1" spans="1:9">
      <c r="A220" s="30">
        <v>217</v>
      </c>
      <c r="B220" s="30" t="s">
        <v>27</v>
      </c>
      <c r="C220" s="30" t="s">
        <v>9</v>
      </c>
      <c r="D220" s="30" t="s">
        <v>1082</v>
      </c>
      <c r="E220" s="30" t="s">
        <v>1111</v>
      </c>
      <c r="F220" s="30">
        <v>0.72</v>
      </c>
      <c r="G220" s="31">
        <v>1000</v>
      </c>
      <c r="H220" s="32">
        <f t="shared" si="3"/>
        <v>720</v>
      </c>
      <c r="I220" s="27"/>
    </row>
    <row r="221" s="23" customFormat="1" customHeight="1" spans="1:9">
      <c r="A221" s="27"/>
      <c r="B221" s="27"/>
      <c r="C221" s="27"/>
      <c r="D221" s="27"/>
      <c r="E221" s="27" t="s">
        <v>132</v>
      </c>
      <c r="F221" s="35">
        <f>SUM(F4:F220)</f>
        <v>436.433</v>
      </c>
      <c r="G221" s="27"/>
      <c r="H221" s="35">
        <f>SUM(H4:H220)</f>
        <v>436433</v>
      </c>
      <c r="I221" s="27"/>
    </row>
    <row r="222" s="23" customFormat="1" customHeight="1" spans="3:6">
      <c r="C222" s="36" t="s">
        <v>133</v>
      </c>
      <c r="F222" s="36" t="s">
        <v>134</v>
      </c>
    </row>
  </sheetData>
  <mergeCells count="2">
    <mergeCell ref="A1:I1"/>
    <mergeCell ref="A2:I2"/>
  </mergeCells>
  <printOptions horizontalCentered="1" verticalCentered="1"/>
  <pageMargins left="0.393055555555556" right="0.393055555555556" top="0.393055555555556" bottom="0.393055555555556" header="0.5" footer="0.5"/>
  <pageSetup paperSize="9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"/>
  <sheetViews>
    <sheetView workbookViewId="0">
      <selection activeCell="F26" sqref="F26"/>
    </sheetView>
  </sheetViews>
  <sheetFormatPr defaultColWidth="9" defaultRowHeight="13.5" outlineLevelRow="5" outlineLevelCol="6"/>
  <cols>
    <col min="1" max="1" width="9" style="1"/>
    <col min="2" max="2" width="9.88333333333333" style="1" customWidth="1"/>
    <col min="3" max="3" width="28.8833333333333" style="1" customWidth="1"/>
    <col min="4" max="4" width="12.8833333333333" style="1" customWidth="1"/>
    <col min="5" max="5" width="9.38333333333333" style="1"/>
    <col min="6" max="6" width="14.5" style="1" customWidth="1"/>
    <col min="7" max="7" width="13.75" style="1" customWidth="1"/>
    <col min="8" max="16384" width="9" style="1"/>
  </cols>
  <sheetData>
    <row r="1" s="1" customFormat="1" ht="27" customHeight="1" spans="1:7">
      <c r="A1" s="4" t="s">
        <v>135</v>
      </c>
      <c r="B1" s="4"/>
      <c r="C1" s="4"/>
      <c r="D1" s="4"/>
      <c r="E1" s="4"/>
      <c r="F1" s="4"/>
      <c r="G1" s="4"/>
    </row>
    <row r="2" s="2" customFormat="1" ht="26" customHeight="1" spans="1:1">
      <c r="A2" s="2" t="s">
        <v>1112</v>
      </c>
    </row>
    <row r="3" s="2" customFormat="1" ht="26" customHeight="1" spans="1:7">
      <c r="A3" s="17" t="s">
        <v>19</v>
      </c>
      <c r="B3" s="17" t="s">
        <v>20</v>
      </c>
      <c r="C3" s="17" t="s">
        <v>137</v>
      </c>
      <c r="D3" s="17" t="s">
        <v>138</v>
      </c>
      <c r="E3" s="18" t="s">
        <v>139</v>
      </c>
      <c r="F3" s="19" t="s">
        <v>140</v>
      </c>
      <c r="G3" s="9" t="s">
        <v>7</v>
      </c>
    </row>
    <row r="4" s="2" customFormat="1" ht="26" customHeight="1" spans="1:7">
      <c r="A4" s="9">
        <v>1</v>
      </c>
      <c r="B4" s="9" t="s">
        <v>27</v>
      </c>
      <c r="C4" s="17" t="s">
        <v>1113</v>
      </c>
      <c r="D4" s="9">
        <v>288.257</v>
      </c>
      <c r="E4" s="20">
        <v>1000</v>
      </c>
      <c r="F4" s="13">
        <f>D4*E4</f>
        <v>288257</v>
      </c>
      <c r="G4" s="21"/>
    </row>
    <row r="5" s="2" customFormat="1" ht="26" customHeight="1" spans="1:7">
      <c r="A5" s="21"/>
      <c r="B5" s="21"/>
      <c r="C5" s="21"/>
      <c r="D5" s="9"/>
      <c r="E5" s="21"/>
      <c r="F5" s="13">
        <f>SUM(F4:F4)</f>
        <v>288257</v>
      </c>
      <c r="G5" s="21"/>
    </row>
    <row r="6" s="2" customFormat="1" ht="26" customHeight="1" spans="1:4">
      <c r="A6" s="2" t="s">
        <v>133</v>
      </c>
      <c r="D6" s="2" t="s">
        <v>134</v>
      </c>
    </row>
  </sheetData>
  <mergeCells count="2">
    <mergeCell ref="A1:G1"/>
    <mergeCell ref="A2:G2"/>
  </mergeCells>
  <printOptions horizontalCentered="1" verticalCentered="1"/>
  <pageMargins left="0.751388888888889" right="0.751388888888889" top="1" bottom="1" header="0.5" footer="0.5"/>
  <pageSetup paperSize="9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"/>
  <sheetViews>
    <sheetView workbookViewId="0">
      <selection activeCell="G17" sqref="G17"/>
    </sheetView>
  </sheetViews>
  <sheetFormatPr defaultColWidth="9" defaultRowHeight="13.5" outlineLevelCol="5"/>
  <cols>
    <col min="1" max="1" width="18.25" style="1" customWidth="1"/>
    <col min="2" max="2" width="18.5" style="1" customWidth="1"/>
    <col min="3" max="3" width="22.6333333333333" style="1" customWidth="1"/>
    <col min="4" max="4" width="20.5" style="1" customWidth="1"/>
    <col min="5" max="5" width="23.8833333333333" style="3" customWidth="1"/>
    <col min="6" max="6" width="22.6333333333333" style="1" customWidth="1"/>
    <col min="7" max="16384" width="9" style="1"/>
  </cols>
  <sheetData>
    <row r="1" s="1" customFormat="1" ht="31" customHeight="1" spans="1:6">
      <c r="A1" s="4" t="s">
        <v>0</v>
      </c>
      <c r="B1" s="4"/>
      <c r="C1" s="4"/>
      <c r="D1" s="4"/>
      <c r="E1" s="5"/>
      <c r="F1" s="4"/>
    </row>
    <row r="2" s="2" customFormat="1" ht="26" customHeight="1" spans="1:6">
      <c r="A2" s="6" t="s">
        <v>1114</v>
      </c>
      <c r="B2" s="6"/>
      <c r="C2" s="6"/>
      <c r="D2" s="6"/>
      <c r="E2" s="7"/>
      <c r="F2" s="6"/>
    </row>
    <row r="3" s="2" customFormat="1" ht="28" customHeight="1" spans="1:6">
      <c r="A3" s="8" t="s">
        <v>149</v>
      </c>
      <c r="B3" s="9" t="s">
        <v>150</v>
      </c>
      <c r="C3" s="9" t="s">
        <v>3</v>
      </c>
      <c r="D3" s="9" t="s">
        <v>5</v>
      </c>
      <c r="E3" s="10" t="s">
        <v>151</v>
      </c>
      <c r="F3" s="11" t="s">
        <v>152</v>
      </c>
    </row>
    <row r="4" s="2" customFormat="1" ht="28" customHeight="1" spans="1:6">
      <c r="A4" s="9" t="s">
        <v>1115</v>
      </c>
      <c r="B4" s="12">
        <v>74</v>
      </c>
      <c r="C4" s="9">
        <v>132.313</v>
      </c>
      <c r="D4" s="9">
        <v>0</v>
      </c>
      <c r="E4" s="13">
        <v>1000</v>
      </c>
      <c r="F4" s="9">
        <f t="shared" ref="F4:F10" si="0">C4*1000+D4*1000</f>
        <v>132313</v>
      </c>
    </row>
    <row r="5" s="2" customFormat="1" ht="28" customHeight="1" spans="1:6">
      <c r="A5" s="9" t="s">
        <v>1116</v>
      </c>
      <c r="B5" s="9">
        <v>29</v>
      </c>
      <c r="C5" s="9">
        <v>13.974</v>
      </c>
      <c r="D5" s="9">
        <v>0</v>
      </c>
      <c r="E5" s="13">
        <v>1000</v>
      </c>
      <c r="F5" s="9">
        <f t="shared" si="0"/>
        <v>13974</v>
      </c>
    </row>
    <row r="6" s="2" customFormat="1" ht="28" customHeight="1" spans="1:6">
      <c r="A6" s="9" t="s">
        <v>1117</v>
      </c>
      <c r="B6" s="9">
        <v>47</v>
      </c>
      <c r="C6" s="14">
        <v>108.552</v>
      </c>
      <c r="D6" s="9">
        <v>0</v>
      </c>
      <c r="E6" s="13">
        <v>1000</v>
      </c>
      <c r="F6" s="9">
        <f t="shared" si="0"/>
        <v>108552</v>
      </c>
    </row>
    <row r="7" s="2" customFormat="1" ht="28" customHeight="1" spans="1:6">
      <c r="A7" s="9" t="s">
        <v>1118</v>
      </c>
      <c r="B7" s="9">
        <v>67</v>
      </c>
      <c r="C7" s="14">
        <v>181.594</v>
      </c>
      <c r="D7" s="9">
        <v>0</v>
      </c>
      <c r="E7" s="13">
        <v>1000</v>
      </c>
      <c r="F7" s="9">
        <f t="shared" si="0"/>
        <v>181594</v>
      </c>
    </row>
    <row r="8" s="2" customFormat="1" ht="28" customHeight="1" spans="1:6">
      <c r="A8" s="9" t="s">
        <v>1119</v>
      </c>
      <c r="B8" s="9">
        <v>0</v>
      </c>
      <c r="C8" s="9">
        <v>0</v>
      </c>
      <c r="D8" s="9">
        <v>0</v>
      </c>
      <c r="E8" s="13">
        <v>1000</v>
      </c>
      <c r="F8" s="9">
        <f t="shared" si="0"/>
        <v>0</v>
      </c>
    </row>
    <row r="9" s="2" customFormat="1" ht="28" customHeight="1" spans="1:6">
      <c r="A9" s="9" t="s">
        <v>1120</v>
      </c>
      <c r="B9" s="9">
        <v>0</v>
      </c>
      <c r="C9" s="9">
        <v>0</v>
      </c>
      <c r="D9" s="9">
        <v>288.257</v>
      </c>
      <c r="E9" s="13">
        <v>1000</v>
      </c>
      <c r="F9" s="9">
        <f t="shared" si="0"/>
        <v>288257</v>
      </c>
    </row>
    <row r="10" s="2" customFormat="1" ht="28" customHeight="1" spans="1:6">
      <c r="A10" s="9" t="s">
        <v>12</v>
      </c>
      <c r="B10" s="9">
        <f>SUM(B4:B9)</f>
        <v>217</v>
      </c>
      <c r="C10" s="9">
        <f>C4+C5+C6+C7+C8+C9</f>
        <v>436.433</v>
      </c>
      <c r="D10" s="9">
        <f>D4+D5+D6+D7+D8+D9</f>
        <v>288.257</v>
      </c>
      <c r="E10" s="13">
        <v>1000</v>
      </c>
      <c r="F10" s="9">
        <f t="shared" si="0"/>
        <v>724690</v>
      </c>
    </row>
    <row r="11" s="2" customFormat="1" ht="28" customHeight="1" spans="1:6">
      <c r="A11" s="15" t="s">
        <v>160</v>
      </c>
      <c r="B11" s="15"/>
      <c r="C11" s="15">
        <f>C10+D10</f>
        <v>724.69</v>
      </c>
      <c r="D11" s="15"/>
      <c r="E11" s="16" t="s">
        <v>161</v>
      </c>
      <c r="F11" s="15">
        <f>C11*1000</f>
        <v>724690</v>
      </c>
    </row>
    <row r="12" s="2" customFormat="1" ht="26" customHeight="1" spans="1:5">
      <c r="A12" s="2" t="s">
        <v>133</v>
      </c>
      <c r="E12" s="2" t="s">
        <v>134</v>
      </c>
    </row>
  </sheetData>
  <mergeCells count="2">
    <mergeCell ref="A1:F1"/>
    <mergeCell ref="A2:F2"/>
  </mergeCells>
  <printOptions horizontalCentered="1" verticalCentered="1"/>
  <pageMargins left="0.751388888888889" right="0.751388888888889" top="1" bottom="1" header="0.5" footer="0.5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6"/>
  <sheetViews>
    <sheetView workbookViewId="0">
      <selection activeCell="F3" sqref="F$1:G$1048576"/>
    </sheetView>
  </sheetViews>
  <sheetFormatPr defaultColWidth="9" defaultRowHeight="12"/>
  <cols>
    <col min="1" max="1" width="6.63333333333333" style="100" customWidth="1"/>
    <col min="2" max="2" width="9" style="100"/>
    <col min="3" max="3" width="7.89166666666667" style="100" customWidth="1"/>
    <col min="4" max="6" width="9" style="100"/>
    <col min="7" max="7" width="9.66666666666667" style="100"/>
    <col min="8" max="8" width="11.6666666666667" style="100" customWidth="1"/>
    <col min="9" max="9" width="7.89166666666667" style="100" customWidth="1"/>
    <col min="10" max="16384" width="9" style="100"/>
  </cols>
  <sheetData>
    <row r="1" s="100" customFormat="1" ht="29" customHeight="1" spans="1:9">
      <c r="A1" s="25" t="s">
        <v>17</v>
      </c>
      <c r="B1" s="25"/>
      <c r="C1" s="25"/>
      <c r="D1" s="25"/>
      <c r="E1" s="25"/>
      <c r="F1" s="25"/>
      <c r="G1" s="25"/>
      <c r="H1" s="25"/>
      <c r="I1" s="25"/>
    </row>
    <row r="2" s="36" customFormat="1" ht="24" customHeight="1" spans="1:9">
      <c r="A2" s="26" t="s">
        <v>18</v>
      </c>
      <c r="B2" s="26"/>
      <c r="C2" s="26"/>
      <c r="D2" s="26"/>
      <c r="E2" s="26"/>
      <c r="F2" s="26"/>
      <c r="G2" s="26"/>
      <c r="H2" s="26"/>
      <c r="I2" s="26"/>
    </row>
    <row r="3" s="36" customFormat="1" ht="11.25" spans="1:9">
      <c r="A3" s="27" t="s">
        <v>19</v>
      </c>
      <c r="B3" s="27" t="s">
        <v>20</v>
      </c>
      <c r="C3" s="27" t="s">
        <v>21</v>
      </c>
      <c r="D3" s="27" t="s">
        <v>22</v>
      </c>
      <c r="E3" s="27" t="s">
        <v>23</v>
      </c>
      <c r="F3" s="27" t="s">
        <v>24</v>
      </c>
      <c r="G3" s="28" t="s">
        <v>25</v>
      </c>
      <c r="H3" s="29" t="s">
        <v>26</v>
      </c>
      <c r="I3" s="27" t="s">
        <v>7</v>
      </c>
    </row>
    <row r="4" s="36" customFormat="1" ht="11.25" spans="1:9">
      <c r="A4" s="27">
        <v>1</v>
      </c>
      <c r="B4" s="27" t="s">
        <v>27</v>
      </c>
      <c r="C4" s="27" t="s">
        <v>11</v>
      </c>
      <c r="D4" s="27" t="s">
        <v>28</v>
      </c>
      <c r="E4" s="27" t="s">
        <v>29</v>
      </c>
      <c r="F4" s="27">
        <v>3.2</v>
      </c>
      <c r="G4" s="101">
        <v>1000</v>
      </c>
      <c r="H4" s="29">
        <f t="shared" ref="H4:H67" si="0">F4*G4</f>
        <v>3200</v>
      </c>
      <c r="I4" s="102"/>
    </row>
    <row r="5" s="36" customFormat="1" ht="11.25" spans="1:9">
      <c r="A5" s="27">
        <v>2</v>
      </c>
      <c r="B5" s="27" t="s">
        <v>27</v>
      </c>
      <c r="C5" s="27" t="s">
        <v>11</v>
      </c>
      <c r="D5" s="27" t="s">
        <v>28</v>
      </c>
      <c r="E5" s="27" t="s">
        <v>30</v>
      </c>
      <c r="F5" s="27">
        <v>1.51</v>
      </c>
      <c r="G5" s="101">
        <v>1000</v>
      </c>
      <c r="H5" s="29">
        <f t="shared" si="0"/>
        <v>1510</v>
      </c>
      <c r="I5" s="102"/>
    </row>
    <row r="6" s="36" customFormat="1" ht="11.25" spans="1:9">
      <c r="A6" s="27">
        <v>3</v>
      </c>
      <c r="B6" s="27" t="s">
        <v>27</v>
      </c>
      <c r="C6" s="27" t="s">
        <v>11</v>
      </c>
      <c r="D6" s="27" t="s">
        <v>28</v>
      </c>
      <c r="E6" s="27" t="s">
        <v>31</v>
      </c>
      <c r="F6" s="27">
        <v>1.31</v>
      </c>
      <c r="G6" s="101">
        <v>1000</v>
      </c>
      <c r="H6" s="29">
        <f t="shared" si="0"/>
        <v>1310</v>
      </c>
      <c r="I6" s="102"/>
    </row>
    <row r="7" s="36" customFormat="1" ht="11.25" spans="1:9">
      <c r="A7" s="27">
        <v>4</v>
      </c>
      <c r="B7" s="27" t="s">
        <v>27</v>
      </c>
      <c r="C7" s="27" t="s">
        <v>11</v>
      </c>
      <c r="D7" s="27" t="s">
        <v>28</v>
      </c>
      <c r="E7" s="27" t="s">
        <v>32</v>
      </c>
      <c r="F7" s="27">
        <v>0.31</v>
      </c>
      <c r="G7" s="101">
        <v>1000</v>
      </c>
      <c r="H7" s="29">
        <f t="shared" si="0"/>
        <v>310</v>
      </c>
      <c r="I7" s="102"/>
    </row>
    <row r="8" s="36" customFormat="1" ht="11.25" spans="1:9">
      <c r="A8" s="27">
        <v>5</v>
      </c>
      <c r="B8" s="27" t="s">
        <v>27</v>
      </c>
      <c r="C8" s="27" t="s">
        <v>11</v>
      </c>
      <c r="D8" s="27" t="s">
        <v>28</v>
      </c>
      <c r="E8" s="27" t="s">
        <v>33</v>
      </c>
      <c r="F8" s="27">
        <v>1.56</v>
      </c>
      <c r="G8" s="101">
        <v>1000</v>
      </c>
      <c r="H8" s="29">
        <f t="shared" si="0"/>
        <v>1560</v>
      </c>
      <c r="I8" s="102"/>
    </row>
    <row r="9" s="36" customFormat="1" ht="11.25" spans="1:9">
      <c r="A9" s="27">
        <v>6</v>
      </c>
      <c r="B9" s="27" t="s">
        <v>27</v>
      </c>
      <c r="C9" s="27" t="s">
        <v>11</v>
      </c>
      <c r="D9" s="27" t="s">
        <v>28</v>
      </c>
      <c r="E9" s="70" t="s">
        <v>34</v>
      </c>
      <c r="F9" s="27">
        <v>2.87</v>
      </c>
      <c r="G9" s="101">
        <v>1000</v>
      </c>
      <c r="H9" s="29">
        <f t="shared" si="0"/>
        <v>2870</v>
      </c>
      <c r="I9" s="102"/>
    </row>
    <row r="10" s="36" customFormat="1" ht="11.25" spans="1:9">
      <c r="A10" s="27">
        <v>7</v>
      </c>
      <c r="B10" s="27" t="s">
        <v>27</v>
      </c>
      <c r="C10" s="27" t="s">
        <v>11</v>
      </c>
      <c r="D10" s="27" t="s">
        <v>28</v>
      </c>
      <c r="E10" s="27" t="s">
        <v>35</v>
      </c>
      <c r="F10" s="27">
        <v>1.85</v>
      </c>
      <c r="G10" s="101">
        <v>1000</v>
      </c>
      <c r="H10" s="29">
        <f t="shared" si="0"/>
        <v>1850</v>
      </c>
      <c r="I10" s="102"/>
    </row>
    <row r="11" s="36" customFormat="1" ht="11.25" spans="1:9">
      <c r="A11" s="27">
        <v>8</v>
      </c>
      <c r="B11" s="27" t="s">
        <v>27</v>
      </c>
      <c r="C11" s="27" t="s">
        <v>11</v>
      </c>
      <c r="D11" s="27" t="s">
        <v>28</v>
      </c>
      <c r="E11" s="27" t="s">
        <v>36</v>
      </c>
      <c r="F11" s="27">
        <v>1.74</v>
      </c>
      <c r="G11" s="101">
        <v>1000</v>
      </c>
      <c r="H11" s="29">
        <f t="shared" si="0"/>
        <v>1740</v>
      </c>
      <c r="I11" s="102"/>
    </row>
    <row r="12" s="36" customFormat="1" ht="11.25" spans="1:9">
      <c r="A12" s="27">
        <v>9</v>
      </c>
      <c r="B12" s="27" t="s">
        <v>27</v>
      </c>
      <c r="C12" s="27" t="s">
        <v>11</v>
      </c>
      <c r="D12" s="27" t="s">
        <v>28</v>
      </c>
      <c r="E12" s="27" t="s">
        <v>37</v>
      </c>
      <c r="F12" s="27">
        <v>1.5</v>
      </c>
      <c r="G12" s="101">
        <v>1000</v>
      </c>
      <c r="H12" s="29">
        <f t="shared" si="0"/>
        <v>1500</v>
      </c>
      <c r="I12" s="102"/>
    </row>
    <row r="13" s="36" customFormat="1" ht="11.25" spans="1:9">
      <c r="A13" s="27">
        <v>10</v>
      </c>
      <c r="B13" s="27" t="s">
        <v>27</v>
      </c>
      <c r="C13" s="27" t="s">
        <v>11</v>
      </c>
      <c r="D13" s="27" t="s">
        <v>28</v>
      </c>
      <c r="E13" s="27" t="s">
        <v>38</v>
      </c>
      <c r="F13" s="27">
        <v>1.18</v>
      </c>
      <c r="G13" s="101">
        <v>1000</v>
      </c>
      <c r="H13" s="29">
        <f t="shared" si="0"/>
        <v>1180</v>
      </c>
      <c r="I13" s="102"/>
    </row>
    <row r="14" s="36" customFormat="1" ht="11.25" spans="1:9">
      <c r="A14" s="27">
        <v>11</v>
      </c>
      <c r="B14" s="27" t="s">
        <v>27</v>
      </c>
      <c r="C14" s="27" t="s">
        <v>11</v>
      </c>
      <c r="D14" s="27" t="s">
        <v>28</v>
      </c>
      <c r="E14" s="27" t="s">
        <v>39</v>
      </c>
      <c r="F14" s="27">
        <v>1.2</v>
      </c>
      <c r="G14" s="101">
        <v>1000</v>
      </c>
      <c r="H14" s="29">
        <f t="shared" si="0"/>
        <v>1200</v>
      </c>
      <c r="I14" s="102"/>
    </row>
    <row r="15" s="36" customFormat="1" ht="11.25" spans="1:9">
      <c r="A15" s="27">
        <v>12</v>
      </c>
      <c r="B15" s="27" t="s">
        <v>27</v>
      </c>
      <c r="C15" s="27" t="s">
        <v>11</v>
      </c>
      <c r="D15" s="27" t="s">
        <v>28</v>
      </c>
      <c r="E15" s="27" t="s">
        <v>40</v>
      </c>
      <c r="F15" s="27">
        <v>3.6</v>
      </c>
      <c r="G15" s="101">
        <v>1000</v>
      </c>
      <c r="H15" s="29">
        <f t="shared" si="0"/>
        <v>3600</v>
      </c>
      <c r="I15" s="102"/>
    </row>
    <row r="16" s="36" customFormat="1" ht="11.25" spans="1:9">
      <c r="A16" s="27">
        <v>13</v>
      </c>
      <c r="B16" s="27" t="s">
        <v>27</v>
      </c>
      <c r="C16" s="27" t="s">
        <v>11</v>
      </c>
      <c r="D16" s="27" t="s">
        <v>28</v>
      </c>
      <c r="E16" s="27" t="s">
        <v>41</v>
      </c>
      <c r="F16" s="27">
        <v>0.67</v>
      </c>
      <c r="G16" s="101">
        <v>1000</v>
      </c>
      <c r="H16" s="29">
        <f t="shared" si="0"/>
        <v>670</v>
      </c>
      <c r="I16" s="102"/>
    </row>
    <row r="17" s="36" customFormat="1" ht="11.25" spans="1:9">
      <c r="A17" s="27">
        <v>14</v>
      </c>
      <c r="B17" s="27" t="s">
        <v>27</v>
      </c>
      <c r="C17" s="27" t="s">
        <v>11</v>
      </c>
      <c r="D17" s="27" t="s">
        <v>28</v>
      </c>
      <c r="E17" s="27" t="s">
        <v>42</v>
      </c>
      <c r="F17" s="27">
        <v>1.03</v>
      </c>
      <c r="G17" s="101">
        <v>1000</v>
      </c>
      <c r="H17" s="29">
        <f t="shared" si="0"/>
        <v>1030</v>
      </c>
      <c r="I17" s="102"/>
    </row>
    <row r="18" s="36" customFormat="1" ht="11.25" spans="1:9">
      <c r="A18" s="27">
        <v>15</v>
      </c>
      <c r="B18" s="27" t="s">
        <v>27</v>
      </c>
      <c r="C18" s="27" t="s">
        <v>11</v>
      </c>
      <c r="D18" s="27" t="s">
        <v>28</v>
      </c>
      <c r="E18" s="27" t="s">
        <v>43</v>
      </c>
      <c r="F18" s="27">
        <v>0.21</v>
      </c>
      <c r="G18" s="101">
        <v>1000</v>
      </c>
      <c r="H18" s="29">
        <f t="shared" si="0"/>
        <v>210</v>
      </c>
      <c r="I18" s="102"/>
    </row>
    <row r="19" s="36" customFormat="1" ht="11.25" spans="1:9">
      <c r="A19" s="27">
        <v>16</v>
      </c>
      <c r="B19" s="27" t="s">
        <v>27</v>
      </c>
      <c r="C19" s="27" t="s">
        <v>11</v>
      </c>
      <c r="D19" s="27" t="s">
        <v>28</v>
      </c>
      <c r="E19" s="27" t="s">
        <v>44</v>
      </c>
      <c r="F19" s="27">
        <v>1.1</v>
      </c>
      <c r="G19" s="101">
        <v>1000</v>
      </c>
      <c r="H19" s="29">
        <f t="shared" si="0"/>
        <v>1100</v>
      </c>
      <c r="I19" s="102"/>
    </row>
    <row r="20" s="36" customFormat="1" ht="11.25" spans="1:9">
      <c r="A20" s="27">
        <v>17</v>
      </c>
      <c r="B20" s="27" t="s">
        <v>27</v>
      </c>
      <c r="C20" s="27" t="s">
        <v>11</v>
      </c>
      <c r="D20" s="27" t="s">
        <v>28</v>
      </c>
      <c r="E20" s="27" t="s">
        <v>45</v>
      </c>
      <c r="F20" s="27">
        <v>2</v>
      </c>
      <c r="G20" s="101">
        <v>1000</v>
      </c>
      <c r="H20" s="29">
        <f t="shared" si="0"/>
        <v>2000</v>
      </c>
      <c r="I20" s="102"/>
    </row>
    <row r="21" s="36" customFormat="1" ht="11.25" spans="1:9">
      <c r="A21" s="27">
        <v>18</v>
      </c>
      <c r="B21" s="27" t="s">
        <v>27</v>
      </c>
      <c r="C21" s="27" t="s">
        <v>11</v>
      </c>
      <c r="D21" s="27" t="s">
        <v>28</v>
      </c>
      <c r="E21" s="27" t="s">
        <v>46</v>
      </c>
      <c r="F21" s="27">
        <v>1.42</v>
      </c>
      <c r="G21" s="101">
        <v>1000</v>
      </c>
      <c r="H21" s="29">
        <f t="shared" si="0"/>
        <v>1420</v>
      </c>
      <c r="I21" s="102"/>
    </row>
    <row r="22" s="36" customFormat="1" ht="11.25" spans="1:9">
      <c r="A22" s="27">
        <v>19</v>
      </c>
      <c r="B22" s="27" t="s">
        <v>27</v>
      </c>
      <c r="C22" s="27" t="s">
        <v>11</v>
      </c>
      <c r="D22" s="27" t="s">
        <v>28</v>
      </c>
      <c r="E22" s="30" t="s">
        <v>47</v>
      </c>
      <c r="F22" s="27">
        <v>2.7</v>
      </c>
      <c r="G22" s="101">
        <v>1000</v>
      </c>
      <c r="H22" s="29">
        <f t="shared" si="0"/>
        <v>2700</v>
      </c>
      <c r="I22" s="27"/>
    </row>
    <row r="23" s="36" customFormat="1" ht="11.25" spans="1:9">
      <c r="A23" s="27">
        <v>20</v>
      </c>
      <c r="B23" s="27" t="s">
        <v>27</v>
      </c>
      <c r="C23" s="27" t="s">
        <v>11</v>
      </c>
      <c r="D23" s="27" t="s">
        <v>28</v>
      </c>
      <c r="E23" s="27" t="s">
        <v>48</v>
      </c>
      <c r="F23" s="27">
        <v>1.8</v>
      </c>
      <c r="G23" s="101">
        <v>1000</v>
      </c>
      <c r="H23" s="29">
        <f t="shared" si="0"/>
        <v>1800</v>
      </c>
      <c r="I23" s="102"/>
    </row>
    <row r="24" s="36" customFormat="1" ht="11.25" spans="1:9">
      <c r="A24" s="27">
        <v>21</v>
      </c>
      <c r="B24" s="27" t="s">
        <v>27</v>
      </c>
      <c r="C24" s="27" t="s">
        <v>11</v>
      </c>
      <c r="D24" s="27" t="s">
        <v>28</v>
      </c>
      <c r="E24" s="27" t="s">
        <v>49</v>
      </c>
      <c r="F24" s="27">
        <v>1.67</v>
      </c>
      <c r="G24" s="101">
        <v>1000</v>
      </c>
      <c r="H24" s="29">
        <f t="shared" si="0"/>
        <v>1670</v>
      </c>
      <c r="I24" s="102"/>
    </row>
    <row r="25" s="36" customFormat="1" ht="11.25" spans="1:9">
      <c r="A25" s="27">
        <v>22</v>
      </c>
      <c r="B25" s="27" t="s">
        <v>27</v>
      </c>
      <c r="C25" s="27" t="s">
        <v>11</v>
      </c>
      <c r="D25" s="27" t="s">
        <v>28</v>
      </c>
      <c r="E25" s="27" t="s">
        <v>50</v>
      </c>
      <c r="F25" s="27">
        <v>0.95</v>
      </c>
      <c r="G25" s="101">
        <v>1000</v>
      </c>
      <c r="H25" s="29">
        <f t="shared" si="0"/>
        <v>950</v>
      </c>
      <c r="I25" s="102"/>
    </row>
    <row r="26" s="36" customFormat="1" ht="11.25" spans="1:9">
      <c r="A26" s="27">
        <v>23</v>
      </c>
      <c r="B26" s="27" t="s">
        <v>27</v>
      </c>
      <c r="C26" s="27" t="s">
        <v>11</v>
      </c>
      <c r="D26" s="27" t="s">
        <v>28</v>
      </c>
      <c r="E26" s="27" t="s">
        <v>51</v>
      </c>
      <c r="F26" s="27">
        <v>0.45</v>
      </c>
      <c r="G26" s="101">
        <v>1000</v>
      </c>
      <c r="H26" s="29">
        <f t="shared" si="0"/>
        <v>450</v>
      </c>
      <c r="I26" s="102"/>
    </row>
    <row r="27" s="36" customFormat="1" ht="11.25" spans="1:9">
      <c r="A27" s="27">
        <v>24</v>
      </c>
      <c r="B27" s="27" t="s">
        <v>27</v>
      </c>
      <c r="C27" s="27" t="s">
        <v>11</v>
      </c>
      <c r="D27" s="27" t="s">
        <v>52</v>
      </c>
      <c r="E27" s="27" t="s">
        <v>53</v>
      </c>
      <c r="F27" s="27">
        <v>2.91</v>
      </c>
      <c r="G27" s="101">
        <v>1000</v>
      </c>
      <c r="H27" s="29">
        <f t="shared" si="0"/>
        <v>2910</v>
      </c>
      <c r="I27" s="102"/>
    </row>
    <row r="28" s="36" customFormat="1" ht="11.25" spans="1:9">
      <c r="A28" s="27">
        <v>25</v>
      </c>
      <c r="B28" s="27" t="s">
        <v>27</v>
      </c>
      <c r="C28" s="27" t="s">
        <v>11</v>
      </c>
      <c r="D28" s="27" t="s">
        <v>52</v>
      </c>
      <c r="E28" s="27" t="s">
        <v>54</v>
      </c>
      <c r="F28" s="27">
        <v>1.4</v>
      </c>
      <c r="G28" s="101">
        <v>1000</v>
      </c>
      <c r="H28" s="29">
        <f t="shared" si="0"/>
        <v>1400</v>
      </c>
      <c r="I28" s="102"/>
    </row>
    <row r="29" s="36" customFormat="1" ht="11.25" spans="1:9">
      <c r="A29" s="27">
        <v>26</v>
      </c>
      <c r="B29" s="27" t="s">
        <v>27</v>
      </c>
      <c r="C29" s="27" t="s">
        <v>11</v>
      </c>
      <c r="D29" s="27" t="s">
        <v>52</v>
      </c>
      <c r="E29" s="27" t="s">
        <v>55</v>
      </c>
      <c r="F29" s="27">
        <v>3.4</v>
      </c>
      <c r="G29" s="101">
        <v>1000</v>
      </c>
      <c r="H29" s="29">
        <f t="shared" si="0"/>
        <v>3400</v>
      </c>
      <c r="I29" s="102"/>
    </row>
    <row r="30" s="36" customFormat="1" ht="11.25" spans="1:9">
      <c r="A30" s="27">
        <v>27</v>
      </c>
      <c r="B30" s="27" t="s">
        <v>27</v>
      </c>
      <c r="C30" s="27" t="s">
        <v>11</v>
      </c>
      <c r="D30" s="27" t="s">
        <v>52</v>
      </c>
      <c r="E30" s="27" t="s">
        <v>56</v>
      </c>
      <c r="F30" s="27">
        <v>3.4</v>
      </c>
      <c r="G30" s="101">
        <v>1000</v>
      </c>
      <c r="H30" s="29">
        <f t="shared" si="0"/>
        <v>3400</v>
      </c>
      <c r="I30" s="102"/>
    </row>
    <row r="31" s="36" customFormat="1" ht="11.25" spans="1:9">
      <c r="A31" s="27">
        <v>28</v>
      </c>
      <c r="B31" s="27" t="s">
        <v>27</v>
      </c>
      <c r="C31" s="27" t="s">
        <v>11</v>
      </c>
      <c r="D31" s="27" t="s">
        <v>52</v>
      </c>
      <c r="E31" s="27" t="s">
        <v>57</v>
      </c>
      <c r="F31" s="27">
        <v>0.35</v>
      </c>
      <c r="G31" s="101">
        <v>1000</v>
      </c>
      <c r="H31" s="29">
        <f t="shared" si="0"/>
        <v>350</v>
      </c>
      <c r="I31" s="102"/>
    </row>
    <row r="32" s="36" customFormat="1" ht="11.25" spans="1:9">
      <c r="A32" s="27">
        <v>29</v>
      </c>
      <c r="B32" s="27" t="s">
        <v>27</v>
      </c>
      <c r="C32" s="27" t="s">
        <v>11</v>
      </c>
      <c r="D32" s="27" t="s">
        <v>52</v>
      </c>
      <c r="E32" s="27" t="s">
        <v>58</v>
      </c>
      <c r="F32" s="27">
        <v>3.4</v>
      </c>
      <c r="G32" s="101">
        <v>1000</v>
      </c>
      <c r="H32" s="29">
        <f t="shared" si="0"/>
        <v>3400</v>
      </c>
      <c r="I32" s="102"/>
    </row>
    <row r="33" s="36" customFormat="1" ht="11.25" spans="1:9">
      <c r="A33" s="27">
        <v>30</v>
      </c>
      <c r="B33" s="27" t="s">
        <v>27</v>
      </c>
      <c r="C33" s="27" t="s">
        <v>11</v>
      </c>
      <c r="D33" s="27" t="s">
        <v>52</v>
      </c>
      <c r="E33" s="27" t="s">
        <v>59</v>
      </c>
      <c r="F33" s="27">
        <v>3.65</v>
      </c>
      <c r="G33" s="101">
        <v>1000</v>
      </c>
      <c r="H33" s="29">
        <f t="shared" si="0"/>
        <v>3650</v>
      </c>
      <c r="I33" s="102"/>
    </row>
    <row r="34" s="36" customFormat="1" ht="11.25" spans="1:9">
      <c r="A34" s="27">
        <v>31</v>
      </c>
      <c r="B34" s="27" t="s">
        <v>27</v>
      </c>
      <c r="C34" s="27" t="s">
        <v>11</v>
      </c>
      <c r="D34" s="27" t="s">
        <v>52</v>
      </c>
      <c r="E34" s="27" t="s">
        <v>60</v>
      </c>
      <c r="F34" s="27">
        <v>3.75</v>
      </c>
      <c r="G34" s="101">
        <v>1000</v>
      </c>
      <c r="H34" s="29">
        <f t="shared" si="0"/>
        <v>3750</v>
      </c>
      <c r="I34" s="102"/>
    </row>
    <row r="35" s="36" customFormat="1" ht="11.25" spans="1:9">
      <c r="A35" s="27">
        <v>32</v>
      </c>
      <c r="B35" s="27" t="s">
        <v>27</v>
      </c>
      <c r="C35" s="27" t="s">
        <v>11</v>
      </c>
      <c r="D35" s="27" t="s">
        <v>52</v>
      </c>
      <c r="E35" s="27" t="s">
        <v>61</v>
      </c>
      <c r="F35" s="27">
        <v>4.6</v>
      </c>
      <c r="G35" s="101">
        <v>1000</v>
      </c>
      <c r="H35" s="29">
        <f t="shared" si="0"/>
        <v>4600</v>
      </c>
      <c r="I35" s="102"/>
    </row>
    <row r="36" s="36" customFormat="1" ht="11.25" spans="1:9">
      <c r="A36" s="27">
        <v>33</v>
      </c>
      <c r="B36" s="27" t="s">
        <v>27</v>
      </c>
      <c r="C36" s="27" t="s">
        <v>11</v>
      </c>
      <c r="D36" s="27" t="s">
        <v>52</v>
      </c>
      <c r="E36" s="27" t="s">
        <v>62</v>
      </c>
      <c r="F36" s="27">
        <v>2.55</v>
      </c>
      <c r="G36" s="101">
        <v>1000</v>
      </c>
      <c r="H36" s="29">
        <f t="shared" si="0"/>
        <v>2550</v>
      </c>
      <c r="I36" s="102"/>
    </row>
    <row r="37" s="36" customFormat="1" ht="11.25" spans="1:9">
      <c r="A37" s="27">
        <v>34</v>
      </c>
      <c r="B37" s="27" t="s">
        <v>27</v>
      </c>
      <c r="C37" s="27" t="s">
        <v>11</v>
      </c>
      <c r="D37" s="27" t="s">
        <v>52</v>
      </c>
      <c r="E37" s="27" t="s">
        <v>63</v>
      </c>
      <c r="F37" s="27">
        <v>2.55</v>
      </c>
      <c r="G37" s="101">
        <v>1000</v>
      </c>
      <c r="H37" s="29">
        <f t="shared" si="0"/>
        <v>2550</v>
      </c>
      <c r="I37" s="102"/>
    </row>
    <row r="38" s="36" customFormat="1" ht="11.25" spans="1:9">
      <c r="A38" s="27">
        <v>35</v>
      </c>
      <c r="B38" s="27" t="s">
        <v>27</v>
      </c>
      <c r="C38" s="27" t="s">
        <v>11</v>
      </c>
      <c r="D38" s="27" t="s">
        <v>52</v>
      </c>
      <c r="E38" s="27" t="s">
        <v>64</v>
      </c>
      <c r="F38" s="27">
        <v>5.38</v>
      </c>
      <c r="G38" s="101">
        <v>1000</v>
      </c>
      <c r="H38" s="29">
        <f t="shared" si="0"/>
        <v>5380</v>
      </c>
      <c r="I38" s="102"/>
    </row>
    <row r="39" s="36" customFormat="1" ht="11.25" spans="1:9">
      <c r="A39" s="27">
        <v>36</v>
      </c>
      <c r="B39" s="27" t="s">
        <v>27</v>
      </c>
      <c r="C39" s="27" t="s">
        <v>11</v>
      </c>
      <c r="D39" s="27" t="s">
        <v>52</v>
      </c>
      <c r="E39" s="27" t="s">
        <v>65</v>
      </c>
      <c r="F39" s="27">
        <v>2.25</v>
      </c>
      <c r="G39" s="101">
        <v>1000</v>
      </c>
      <c r="H39" s="29">
        <f t="shared" si="0"/>
        <v>2250</v>
      </c>
      <c r="I39" s="102"/>
    </row>
    <row r="40" s="36" customFormat="1" ht="11.25" spans="1:9">
      <c r="A40" s="27">
        <v>37</v>
      </c>
      <c r="B40" s="27" t="s">
        <v>27</v>
      </c>
      <c r="C40" s="27" t="s">
        <v>11</v>
      </c>
      <c r="D40" s="27" t="s">
        <v>52</v>
      </c>
      <c r="E40" s="27" t="s">
        <v>66</v>
      </c>
      <c r="F40" s="27">
        <v>2.05</v>
      </c>
      <c r="G40" s="101">
        <v>1000</v>
      </c>
      <c r="H40" s="29">
        <f t="shared" si="0"/>
        <v>2050</v>
      </c>
      <c r="I40" s="102"/>
    </row>
    <row r="41" s="36" customFormat="1" ht="11.25" spans="1:9">
      <c r="A41" s="27">
        <v>38</v>
      </c>
      <c r="B41" s="27" t="s">
        <v>27</v>
      </c>
      <c r="C41" s="27" t="s">
        <v>11</v>
      </c>
      <c r="D41" s="27" t="s">
        <v>52</v>
      </c>
      <c r="E41" s="27" t="s">
        <v>67</v>
      </c>
      <c r="F41" s="27">
        <v>4.1</v>
      </c>
      <c r="G41" s="101">
        <v>1000</v>
      </c>
      <c r="H41" s="29">
        <f t="shared" si="0"/>
        <v>4100</v>
      </c>
      <c r="I41" s="102"/>
    </row>
    <row r="42" s="36" customFormat="1" ht="11.25" spans="1:9">
      <c r="A42" s="27">
        <v>39</v>
      </c>
      <c r="B42" s="27" t="s">
        <v>27</v>
      </c>
      <c r="C42" s="27" t="s">
        <v>11</v>
      </c>
      <c r="D42" s="27" t="s">
        <v>52</v>
      </c>
      <c r="E42" s="27" t="s">
        <v>68</v>
      </c>
      <c r="F42" s="27">
        <v>1.7</v>
      </c>
      <c r="G42" s="101">
        <v>1000</v>
      </c>
      <c r="H42" s="29">
        <f t="shared" si="0"/>
        <v>1700</v>
      </c>
      <c r="I42" s="102"/>
    </row>
    <row r="43" s="36" customFormat="1" ht="11.25" spans="1:9">
      <c r="A43" s="27">
        <v>40</v>
      </c>
      <c r="B43" s="27" t="s">
        <v>27</v>
      </c>
      <c r="C43" s="27" t="s">
        <v>11</v>
      </c>
      <c r="D43" s="27" t="s">
        <v>52</v>
      </c>
      <c r="E43" s="27" t="s">
        <v>69</v>
      </c>
      <c r="F43" s="27">
        <v>2.4</v>
      </c>
      <c r="G43" s="101">
        <v>1000</v>
      </c>
      <c r="H43" s="29">
        <f t="shared" si="0"/>
        <v>2400</v>
      </c>
      <c r="I43" s="102"/>
    </row>
    <row r="44" s="36" customFormat="1" ht="11.25" spans="1:9">
      <c r="A44" s="27">
        <v>41</v>
      </c>
      <c r="B44" s="27" t="s">
        <v>27</v>
      </c>
      <c r="C44" s="27" t="s">
        <v>11</v>
      </c>
      <c r="D44" s="27" t="s">
        <v>52</v>
      </c>
      <c r="E44" s="27" t="s">
        <v>70</v>
      </c>
      <c r="F44" s="27">
        <v>4.05</v>
      </c>
      <c r="G44" s="101">
        <v>1000</v>
      </c>
      <c r="H44" s="29">
        <f t="shared" si="0"/>
        <v>4050</v>
      </c>
      <c r="I44" s="102"/>
    </row>
    <row r="45" s="36" customFormat="1" ht="11.25" spans="1:9">
      <c r="A45" s="27">
        <v>42</v>
      </c>
      <c r="B45" s="27" t="s">
        <v>27</v>
      </c>
      <c r="C45" s="27" t="s">
        <v>11</v>
      </c>
      <c r="D45" s="27" t="s">
        <v>52</v>
      </c>
      <c r="E45" s="27" t="s">
        <v>71</v>
      </c>
      <c r="F45" s="27">
        <v>2.55</v>
      </c>
      <c r="G45" s="101">
        <v>1000</v>
      </c>
      <c r="H45" s="29">
        <f t="shared" si="0"/>
        <v>2550</v>
      </c>
      <c r="I45" s="102"/>
    </row>
    <row r="46" s="36" customFormat="1" ht="11.25" spans="1:9">
      <c r="A46" s="27">
        <v>43</v>
      </c>
      <c r="B46" s="27" t="s">
        <v>27</v>
      </c>
      <c r="C46" s="27" t="s">
        <v>11</v>
      </c>
      <c r="D46" s="27" t="s">
        <v>52</v>
      </c>
      <c r="E46" s="27" t="s">
        <v>72</v>
      </c>
      <c r="F46" s="27">
        <v>2.22</v>
      </c>
      <c r="G46" s="101">
        <v>1000</v>
      </c>
      <c r="H46" s="29">
        <f t="shared" si="0"/>
        <v>2220</v>
      </c>
      <c r="I46" s="102"/>
    </row>
    <row r="47" s="36" customFormat="1" ht="11.25" spans="1:9">
      <c r="A47" s="27">
        <v>44</v>
      </c>
      <c r="B47" s="27" t="s">
        <v>27</v>
      </c>
      <c r="C47" s="27" t="s">
        <v>11</v>
      </c>
      <c r="D47" s="27" t="s">
        <v>52</v>
      </c>
      <c r="E47" s="27" t="s">
        <v>73</v>
      </c>
      <c r="F47" s="27">
        <v>4.05</v>
      </c>
      <c r="G47" s="101">
        <v>1000</v>
      </c>
      <c r="H47" s="29">
        <f t="shared" si="0"/>
        <v>4050</v>
      </c>
      <c r="I47" s="102"/>
    </row>
    <row r="48" s="36" customFormat="1" ht="11.25" spans="1:9">
      <c r="A48" s="27">
        <v>45</v>
      </c>
      <c r="B48" s="27" t="s">
        <v>27</v>
      </c>
      <c r="C48" s="27" t="s">
        <v>11</v>
      </c>
      <c r="D48" s="27" t="s">
        <v>52</v>
      </c>
      <c r="E48" s="27" t="s">
        <v>74</v>
      </c>
      <c r="F48" s="27">
        <v>2.8</v>
      </c>
      <c r="G48" s="101">
        <v>1000</v>
      </c>
      <c r="H48" s="29">
        <f t="shared" si="0"/>
        <v>2800</v>
      </c>
      <c r="I48" s="102"/>
    </row>
    <row r="49" s="36" customFormat="1" ht="11.25" spans="1:9">
      <c r="A49" s="27">
        <v>46</v>
      </c>
      <c r="B49" s="27" t="s">
        <v>27</v>
      </c>
      <c r="C49" s="27" t="s">
        <v>11</v>
      </c>
      <c r="D49" s="27" t="s">
        <v>52</v>
      </c>
      <c r="E49" s="27" t="s">
        <v>75</v>
      </c>
      <c r="F49" s="27">
        <v>2.2</v>
      </c>
      <c r="G49" s="101">
        <v>1000</v>
      </c>
      <c r="H49" s="29">
        <f t="shared" si="0"/>
        <v>2200</v>
      </c>
      <c r="I49" s="102"/>
    </row>
    <row r="50" s="36" customFormat="1" ht="11.25" spans="1:9">
      <c r="A50" s="27">
        <v>47</v>
      </c>
      <c r="B50" s="27" t="s">
        <v>27</v>
      </c>
      <c r="C50" s="27" t="s">
        <v>11</v>
      </c>
      <c r="D50" s="27" t="s">
        <v>52</v>
      </c>
      <c r="E50" s="27" t="s">
        <v>76</v>
      </c>
      <c r="F50" s="27">
        <v>0.75</v>
      </c>
      <c r="G50" s="101">
        <v>1000</v>
      </c>
      <c r="H50" s="29">
        <f t="shared" si="0"/>
        <v>750</v>
      </c>
      <c r="I50" s="102"/>
    </row>
    <row r="51" s="36" customFormat="1" ht="11.25" spans="1:9">
      <c r="A51" s="27">
        <v>48</v>
      </c>
      <c r="B51" s="27" t="s">
        <v>27</v>
      </c>
      <c r="C51" s="27" t="s">
        <v>11</v>
      </c>
      <c r="D51" s="27" t="s">
        <v>52</v>
      </c>
      <c r="E51" s="27" t="s">
        <v>77</v>
      </c>
      <c r="F51" s="27">
        <v>5</v>
      </c>
      <c r="G51" s="101">
        <v>1000</v>
      </c>
      <c r="H51" s="29">
        <f t="shared" si="0"/>
        <v>5000</v>
      </c>
      <c r="I51" s="102"/>
    </row>
    <row r="52" s="36" customFormat="1" ht="11.25" spans="1:9">
      <c r="A52" s="27">
        <v>49</v>
      </c>
      <c r="B52" s="27" t="s">
        <v>27</v>
      </c>
      <c r="C52" s="27" t="s">
        <v>11</v>
      </c>
      <c r="D52" s="27" t="s">
        <v>52</v>
      </c>
      <c r="E52" s="23" t="s">
        <v>78</v>
      </c>
      <c r="F52" s="27">
        <v>1.2</v>
      </c>
      <c r="G52" s="101">
        <v>1000</v>
      </c>
      <c r="H52" s="29">
        <f t="shared" si="0"/>
        <v>1200</v>
      </c>
      <c r="I52" s="102"/>
    </row>
    <row r="53" s="36" customFormat="1" ht="11.25" spans="1:9">
      <c r="A53" s="27">
        <v>50</v>
      </c>
      <c r="B53" s="27" t="s">
        <v>27</v>
      </c>
      <c r="C53" s="27" t="s">
        <v>11</v>
      </c>
      <c r="D53" s="27" t="s">
        <v>52</v>
      </c>
      <c r="E53" s="27" t="s">
        <v>79</v>
      </c>
      <c r="F53" s="27">
        <v>0.4</v>
      </c>
      <c r="G53" s="101">
        <v>1000</v>
      </c>
      <c r="H53" s="29">
        <f t="shared" si="0"/>
        <v>400</v>
      </c>
      <c r="I53" s="102"/>
    </row>
    <row r="54" s="36" customFormat="1" ht="11.25" spans="1:9">
      <c r="A54" s="27">
        <v>51</v>
      </c>
      <c r="B54" s="27" t="s">
        <v>27</v>
      </c>
      <c r="C54" s="27" t="s">
        <v>11</v>
      </c>
      <c r="D54" s="27" t="s">
        <v>52</v>
      </c>
      <c r="E54" s="27" t="s">
        <v>80</v>
      </c>
      <c r="F54" s="27">
        <v>2.7</v>
      </c>
      <c r="G54" s="101">
        <v>1000</v>
      </c>
      <c r="H54" s="29">
        <f t="shared" si="0"/>
        <v>2700</v>
      </c>
      <c r="I54" s="102"/>
    </row>
    <row r="55" s="36" customFormat="1" ht="11.25" spans="1:9">
      <c r="A55" s="27">
        <v>52</v>
      </c>
      <c r="B55" s="27" t="s">
        <v>27</v>
      </c>
      <c r="C55" s="27" t="s">
        <v>11</v>
      </c>
      <c r="D55" s="27" t="s">
        <v>52</v>
      </c>
      <c r="E55" s="27" t="s">
        <v>81</v>
      </c>
      <c r="F55" s="27">
        <v>2.25</v>
      </c>
      <c r="G55" s="101">
        <v>1000</v>
      </c>
      <c r="H55" s="29">
        <f t="shared" si="0"/>
        <v>2250</v>
      </c>
      <c r="I55" s="102"/>
    </row>
    <row r="56" s="36" customFormat="1" ht="11.25" spans="1:9">
      <c r="A56" s="27">
        <v>53</v>
      </c>
      <c r="B56" s="27" t="s">
        <v>27</v>
      </c>
      <c r="C56" s="27" t="s">
        <v>11</v>
      </c>
      <c r="D56" s="27" t="s">
        <v>52</v>
      </c>
      <c r="E56" s="27" t="s">
        <v>82</v>
      </c>
      <c r="F56" s="27">
        <v>3.45</v>
      </c>
      <c r="G56" s="101">
        <v>1000</v>
      </c>
      <c r="H56" s="29">
        <f t="shared" si="0"/>
        <v>3450</v>
      </c>
      <c r="I56" s="102"/>
    </row>
    <row r="57" s="36" customFormat="1" ht="11.25" spans="1:9">
      <c r="A57" s="27">
        <v>54</v>
      </c>
      <c r="B57" s="27" t="s">
        <v>27</v>
      </c>
      <c r="C57" s="27" t="s">
        <v>11</v>
      </c>
      <c r="D57" s="27" t="s">
        <v>52</v>
      </c>
      <c r="E57" s="27" t="s">
        <v>83</v>
      </c>
      <c r="F57" s="27">
        <v>5.35</v>
      </c>
      <c r="G57" s="101">
        <v>1000</v>
      </c>
      <c r="H57" s="29">
        <f t="shared" si="0"/>
        <v>5350</v>
      </c>
      <c r="I57" s="102"/>
    </row>
    <row r="58" s="36" customFormat="1" ht="11.25" spans="1:9">
      <c r="A58" s="27">
        <v>55</v>
      </c>
      <c r="B58" s="27" t="s">
        <v>27</v>
      </c>
      <c r="C58" s="27" t="s">
        <v>11</v>
      </c>
      <c r="D58" s="27" t="s">
        <v>52</v>
      </c>
      <c r="E58" s="27" t="s">
        <v>84</v>
      </c>
      <c r="F58" s="27">
        <v>1.7</v>
      </c>
      <c r="G58" s="101">
        <v>1000</v>
      </c>
      <c r="H58" s="29">
        <f t="shared" si="0"/>
        <v>1700</v>
      </c>
      <c r="I58" s="102"/>
    </row>
    <row r="59" s="36" customFormat="1" ht="11.25" spans="1:9">
      <c r="A59" s="27">
        <v>56</v>
      </c>
      <c r="B59" s="27" t="s">
        <v>27</v>
      </c>
      <c r="C59" s="27" t="s">
        <v>11</v>
      </c>
      <c r="D59" s="27" t="s">
        <v>52</v>
      </c>
      <c r="E59" s="27" t="s">
        <v>85</v>
      </c>
      <c r="F59" s="27">
        <v>3.7</v>
      </c>
      <c r="G59" s="101">
        <v>1000</v>
      </c>
      <c r="H59" s="29">
        <f t="shared" si="0"/>
        <v>3700</v>
      </c>
      <c r="I59" s="102"/>
    </row>
    <row r="60" s="36" customFormat="1" ht="11.25" spans="1:9">
      <c r="A60" s="27">
        <v>57</v>
      </c>
      <c r="B60" s="27" t="s">
        <v>27</v>
      </c>
      <c r="C60" s="27" t="s">
        <v>11</v>
      </c>
      <c r="D60" s="27" t="s">
        <v>52</v>
      </c>
      <c r="E60" s="27" t="s">
        <v>86</v>
      </c>
      <c r="F60" s="27">
        <v>4.6</v>
      </c>
      <c r="G60" s="101">
        <v>1000</v>
      </c>
      <c r="H60" s="29">
        <f t="shared" si="0"/>
        <v>4600</v>
      </c>
      <c r="I60" s="102"/>
    </row>
    <row r="61" s="36" customFormat="1" ht="11.25" spans="1:9">
      <c r="A61" s="27">
        <v>58</v>
      </c>
      <c r="B61" s="27" t="s">
        <v>27</v>
      </c>
      <c r="C61" s="27" t="s">
        <v>11</v>
      </c>
      <c r="D61" s="27" t="s">
        <v>52</v>
      </c>
      <c r="E61" s="27" t="s">
        <v>87</v>
      </c>
      <c r="F61" s="27">
        <v>3</v>
      </c>
      <c r="G61" s="101">
        <v>1000</v>
      </c>
      <c r="H61" s="29">
        <f t="shared" si="0"/>
        <v>3000</v>
      </c>
      <c r="I61" s="102"/>
    </row>
    <row r="62" s="36" customFormat="1" ht="11.25" spans="1:9">
      <c r="A62" s="27">
        <v>59</v>
      </c>
      <c r="B62" s="27" t="s">
        <v>27</v>
      </c>
      <c r="C62" s="27" t="s">
        <v>11</v>
      </c>
      <c r="D62" s="27" t="s">
        <v>52</v>
      </c>
      <c r="E62" s="27" t="s">
        <v>88</v>
      </c>
      <c r="F62" s="27">
        <v>3.8</v>
      </c>
      <c r="G62" s="101">
        <v>1000</v>
      </c>
      <c r="H62" s="29">
        <f t="shared" si="0"/>
        <v>3800</v>
      </c>
      <c r="I62" s="102"/>
    </row>
    <row r="63" s="36" customFormat="1" ht="11.25" spans="1:9">
      <c r="A63" s="27">
        <v>60</v>
      </c>
      <c r="B63" s="27" t="s">
        <v>27</v>
      </c>
      <c r="C63" s="27" t="s">
        <v>11</v>
      </c>
      <c r="D63" s="27" t="s">
        <v>52</v>
      </c>
      <c r="E63" s="27" t="s">
        <v>89</v>
      </c>
      <c r="F63" s="27">
        <v>3.2</v>
      </c>
      <c r="G63" s="101">
        <v>1000</v>
      </c>
      <c r="H63" s="29">
        <f t="shared" si="0"/>
        <v>3200</v>
      </c>
      <c r="I63" s="102"/>
    </row>
    <row r="64" s="36" customFormat="1" ht="11.25" spans="1:9">
      <c r="A64" s="27">
        <v>61</v>
      </c>
      <c r="B64" s="27" t="s">
        <v>27</v>
      </c>
      <c r="C64" s="27" t="s">
        <v>11</v>
      </c>
      <c r="D64" s="27" t="s">
        <v>52</v>
      </c>
      <c r="E64" s="27" t="s">
        <v>90</v>
      </c>
      <c r="F64" s="27">
        <v>3.15</v>
      </c>
      <c r="G64" s="101">
        <v>1000</v>
      </c>
      <c r="H64" s="29">
        <f t="shared" si="0"/>
        <v>3150</v>
      </c>
      <c r="I64" s="102"/>
    </row>
    <row r="65" s="36" customFormat="1" ht="11.25" spans="1:9">
      <c r="A65" s="27">
        <v>62</v>
      </c>
      <c r="B65" s="27" t="s">
        <v>27</v>
      </c>
      <c r="C65" s="27" t="s">
        <v>11</v>
      </c>
      <c r="D65" s="27" t="s">
        <v>52</v>
      </c>
      <c r="E65" s="27" t="s">
        <v>91</v>
      </c>
      <c r="F65" s="27">
        <v>3.4</v>
      </c>
      <c r="G65" s="101">
        <v>1000</v>
      </c>
      <c r="H65" s="29">
        <f t="shared" si="0"/>
        <v>3400</v>
      </c>
      <c r="I65" s="102"/>
    </row>
    <row r="66" s="36" customFormat="1" ht="11.25" spans="1:9">
      <c r="A66" s="27">
        <v>63</v>
      </c>
      <c r="B66" s="27" t="s">
        <v>27</v>
      </c>
      <c r="C66" s="27" t="s">
        <v>11</v>
      </c>
      <c r="D66" s="27" t="s">
        <v>52</v>
      </c>
      <c r="E66" s="27" t="s">
        <v>92</v>
      </c>
      <c r="F66" s="27">
        <v>3.15</v>
      </c>
      <c r="G66" s="101">
        <v>1000</v>
      </c>
      <c r="H66" s="29">
        <f t="shared" si="0"/>
        <v>3150</v>
      </c>
      <c r="I66" s="102"/>
    </row>
    <row r="67" s="36" customFormat="1" ht="11.25" spans="1:9">
      <c r="A67" s="27">
        <v>64</v>
      </c>
      <c r="B67" s="27" t="s">
        <v>27</v>
      </c>
      <c r="C67" s="27" t="s">
        <v>11</v>
      </c>
      <c r="D67" s="27" t="s">
        <v>93</v>
      </c>
      <c r="E67" s="27" t="s">
        <v>94</v>
      </c>
      <c r="F67" s="27">
        <v>2</v>
      </c>
      <c r="G67" s="101">
        <v>1000</v>
      </c>
      <c r="H67" s="29">
        <f t="shared" si="0"/>
        <v>2000</v>
      </c>
      <c r="I67" s="102"/>
    </row>
    <row r="68" s="36" customFormat="1" ht="11.25" spans="1:9">
      <c r="A68" s="27">
        <v>65</v>
      </c>
      <c r="B68" s="27" t="s">
        <v>27</v>
      </c>
      <c r="C68" s="27" t="s">
        <v>11</v>
      </c>
      <c r="D68" s="27" t="s">
        <v>93</v>
      </c>
      <c r="E68" s="27" t="s">
        <v>95</v>
      </c>
      <c r="F68" s="27">
        <v>5.66</v>
      </c>
      <c r="G68" s="101">
        <v>1000</v>
      </c>
      <c r="H68" s="29">
        <f>F68*G68</f>
        <v>5660</v>
      </c>
      <c r="I68" s="102"/>
    </row>
    <row r="69" s="36" customFormat="1" ht="11.25" spans="1:9">
      <c r="A69" s="27">
        <v>66</v>
      </c>
      <c r="B69" s="27" t="s">
        <v>27</v>
      </c>
      <c r="C69" s="27" t="s">
        <v>11</v>
      </c>
      <c r="D69" s="27" t="s">
        <v>93</v>
      </c>
      <c r="E69" s="27" t="s">
        <v>96</v>
      </c>
      <c r="F69" s="27">
        <v>3.6</v>
      </c>
      <c r="G69" s="101">
        <v>1000</v>
      </c>
      <c r="H69" s="29">
        <f t="shared" ref="H69:H103" si="1">F69*G69</f>
        <v>3600</v>
      </c>
      <c r="I69" s="102"/>
    </row>
    <row r="70" s="36" customFormat="1" ht="11.25" spans="1:9">
      <c r="A70" s="27">
        <v>67</v>
      </c>
      <c r="B70" s="27" t="s">
        <v>27</v>
      </c>
      <c r="C70" s="27" t="s">
        <v>11</v>
      </c>
      <c r="D70" s="27" t="s">
        <v>93</v>
      </c>
      <c r="E70" s="27" t="s">
        <v>97</v>
      </c>
      <c r="F70" s="27">
        <v>4.5</v>
      </c>
      <c r="G70" s="101">
        <v>1000</v>
      </c>
      <c r="H70" s="29">
        <f t="shared" si="1"/>
        <v>4500</v>
      </c>
      <c r="I70" s="102"/>
    </row>
    <row r="71" s="36" customFormat="1" ht="11.25" spans="1:9">
      <c r="A71" s="27">
        <v>68</v>
      </c>
      <c r="B71" s="27" t="s">
        <v>27</v>
      </c>
      <c r="C71" s="27" t="s">
        <v>11</v>
      </c>
      <c r="D71" s="27" t="s">
        <v>93</v>
      </c>
      <c r="E71" s="27" t="s">
        <v>98</v>
      </c>
      <c r="F71" s="27">
        <v>1.2</v>
      </c>
      <c r="G71" s="101">
        <v>1000</v>
      </c>
      <c r="H71" s="29">
        <f t="shared" si="1"/>
        <v>1200</v>
      </c>
      <c r="I71" s="102"/>
    </row>
    <row r="72" s="36" customFormat="1" ht="11.25" spans="1:9">
      <c r="A72" s="27">
        <v>69</v>
      </c>
      <c r="B72" s="27" t="s">
        <v>27</v>
      </c>
      <c r="C72" s="27" t="s">
        <v>11</v>
      </c>
      <c r="D72" s="27" t="s">
        <v>93</v>
      </c>
      <c r="E72" s="27" t="s">
        <v>99</v>
      </c>
      <c r="F72" s="27">
        <v>3.75</v>
      </c>
      <c r="G72" s="101">
        <v>1000</v>
      </c>
      <c r="H72" s="29">
        <f t="shared" si="1"/>
        <v>3750</v>
      </c>
      <c r="I72" s="102"/>
    </row>
    <row r="73" s="36" customFormat="1" ht="11.25" spans="1:9">
      <c r="A73" s="27">
        <v>70</v>
      </c>
      <c r="B73" s="27" t="s">
        <v>27</v>
      </c>
      <c r="C73" s="27" t="s">
        <v>11</v>
      </c>
      <c r="D73" s="27" t="s">
        <v>93</v>
      </c>
      <c r="E73" s="103" t="s">
        <v>100</v>
      </c>
      <c r="F73" s="27">
        <v>3.27</v>
      </c>
      <c r="G73" s="101">
        <v>1000</v>
      </c>
      <c r="H73" s="29">
        <f t="shared" si="1"/>
        <v>3270</v>
      </c>
      <c r="I73" s="102"/>
    </row>
    <row r="74" s="36" customFormat="1" ht="11.25" spans="1:9">
      <c r="A74" s="27">
        <v>71</v>
      </c>
      <c r="B74" s="27" t="s">
        <v>27</v>
      </c>
      <c r="C74" s="27" t="s">
        <v>11</v>
      </c>
      <c r="D74" s="27" t="s">
        <v>93</v>
      </c>
      <c r="E74" s="27" t="s">
        <v>101</v>
      </c>
      <c r="F74" s="27">
        <v>4.46</v>
      </c>
      <c r="G74" s="101">
        <v>1000</v>
      </c>
      <c r="H74" s="29">
        <f t="shared" si="1"/>
        <v>4460</v>
      </c>
      <c r="I74" s="102"/>
    </row>
    <row r="75" s="36" customFormat="1" ht="11.25" spans="1:9">
      <c r="A75" s="27">
        <v>72</v>
      </c>
      <c r="B75" s="27" t="s">
        <v>27</v>
      </c>
      <c r="C75" s="27" t="s">
        <v>11</v>
      </c>
      <c r="D75" s="27" t="s">
        <v>93</v>
      </c>
      <c r="E75" s="27" t="s">
        <v>102</v>
      </c>
      <c r="F75" s="27">
        <v>3</v>
      </c>
      <c r="G75" s="101">
        <v>1000</v>
      </c>
      <c r="H75" s="29">
        <f t="shared" si="1"/>
        <v>3000</v>
      </c>
      <c r="I75" s="102"/>
    </row>
    <row r="76" s="36" customFormat="1" ht="11.25" spans="1:9">
      <c r="A76" s="27">
        <v>73</v>
      </c>
      <c r="B76" s="27" t="s">
        <v>27</v>
      </c>
      <c r="C76" s="27" t="s">
        <v>11</v>
      </c>
      <c r="D76" s="27" t="s">
        <v>93</v>
      </c>
      <c r="E76" s="27" t="s">
        <v>103</v>
      </c>
      <c r="F76" s="27">
        <v>5</v>
      </c>
      <c r="G76" s="101">
        <v>1000</v>
      </c>
      <c r="H76" s="29">
        <f t="shared" si="1"/>
        <v>5000</v>
      </c>
      <c r="I76" s="102"/>
    </row>
    <row r="77" s="36" customFormat="1" ht="11.25" spans="1:9">
      <c r="A77" s="27">
        <v>74</v>
      </c>
      <c r="B77" s="27" t="s">
        <v>27</v>
      </c>
      <c r="C77" s="27" t="s">
        <v>11</v>
      </c>
      <c r="D77" s="27" t="s">
        <v>93</v>
      </c>
      <c r="E77" s="27" t="s">
        <v>104</v>
      </c>
      <c r="F77" s="27">
        <v>2.6</v>
      </c>
      <c r="G77" s="101">
        <v>1000</v>
      </c>
      <c r="H77" s="29">
        <f t="shared" si="1"/>
        <v>2600</v>
      </c>
      <c r="I77" s="102"/>
    </row>
    <row r="78" s="36" customFormat="1" ht="11.25" spans="1:9">
      <c r="A78" s="27">
        <v>75</v>
      </c>
      <c r="B78" s="27" t="s">
        <v>27</v>
      </c>
      <c r="C78" s="27" t="s">
        <v>11</v>
      </c>
      <c r="D78" s="27" t="s">
        <v>93</v>
      </c>
      <c r="E78" s="27" t="s">
        <v>105</v>
      </c>
      <c r="F78" s="27">
        <v>1.2</v>
      </c>
      <c r="G78" s="101">
        <v>1000</v>
      </c>
      <c r="H78" s="29">
        <f t="shared" si="1"/>
        <v>1200</v>
      </c>
      <c r="I78" s="102"/>
    </row>
    <row r="79" s="36" customFormat="1" ht="11.25" spans="1:9">
      <c r="A79" s="27">
        <v>76</v>
      </c>
      <c r="B79" s="27" t="s">
        <v>27</v>
      </c>
      <c r="C79" s="27" t="s">
        <v>11</v>
      </c>
      <c r="D79" s="27" t="s">
        <v>93</v>
      </c>
      <c r="E79" s="27" t="s">
        <v>106</v>
      </c>
      <c r="F79" s="27">
        <v>3</v>
      </c>
      <c r="G79" s="101">
        <v>1000</v>
      </c>
      <c r="H79" s="29">
        <f t="shared" si="1"/>
        <v>3000</v>
      </c>
      <c r="I79" s="102"/>
    </row>
    <row r="80" s="36" customFormat="1" ht="11.25" spans="1:9">
      <c r="A80" s="27">
        <v>77</v>
      </c>
      <c r="B80" s="27" t="s">
        <v>27</v>
      </c>
      <c r="C80" s="27" t="s">
        <v>11</v>
      </c>
      <c r="D80" s="27" t="s">
        <v>93</v>
      </c>
      <c r="E80" s="27" t="s">
        <v>107</v>
      </c>
      <c r="F80" s="27">
        <v>2.8</v>
      </c>
      <c r="G80" s="101">
        <v>1000</v>
      </c>
      <c r="H80" s="29">
        <f t="shared" si="1"/>
        <v>2800</v>
      </c>
      <c r="I80" s="102"/>
    </row>
    <row r="81" s="36" customFormat="1" ht="11.25" spans="1:9">
      <c r="A81" s="27">
        <v>78</v>
      </c>
      <c r="B81" s="27" t="s">
        <v>27</v>
      </c>
      <c r="C81" s="27" t="s">
        <v>11</v>
      </c>
      <c r="D81" s="27" t="s">
        <v>93</v>
      </c>
      <c r="E81" s="27" t="s">
        <v>108</v>
      </c>
      <c r="F81" s="27">
        <v>2.25</v>
      </c>
      <c r="G81" s="101">
        <v>1000</v>
      </c>
      <c r="H81" s="29">
        <f t="shared" si="1"/>
        <v>2250</v>
      </c>
      <c r="I81" s="102"/>
    </row>
    <row r="82" s="36" customFormat="1" ht="11.25" spans="1:9">
      <c r="A82" s="27">
        <v>79</v>
      </c>
      <c r="B82" s="27" t="s">
        <v>27</v>
      </c>
      <c r="C82" s="27" t="s">
        <v>11</v>
      </c>
      <c r="D82" s="27" t="s">
        <v>93</v>
      </c>
      <c r="E82" s="27" t="s">
        <v>109</v>
      </c>
      <c r="F82" s="27">
        <v>4.05</v>
      </c>
      <c r="G82" s="101">
        <v>1000</v>
      </c>
      <c r="H82" s="29">
        <f t="shared" si="1"/>
        <v>4050</v>
      </c>
      <c r="I82" s="102"/>
    </row>
    <row r="83" s="36" customFormat="1" ht="11.25" spans="1:9">
      <c r="A83" s="27">
        <v>80</v>
      </c>
      <c r="B83" s="27" t="s">
        <v>27</v>
      </c>
      <c r="C83" s="27" t="s">
        <v>11</v>
      </c>
      <c r="D83" s="27" t="s">
        <v>93</v>
      </c>
      <c r="E83" s="27" t="s">
        <v>110</v>
      </c>
      <c r="F83" s="27">
        <v>4</v>
      </c>
      <c r="G83" s="101">
        <v>1000</v>
      </c>
      <c r="H83" s="29">
        <f t="shared" si="1"/>
        <v>4000</v>
      </c>
      <c r="I83" s="102"/>
    </row>
    <row r="84" s="36" customFormat="1" ht="11.25" spans="1:9">
      <c r="A84" s="27">
        <v>81</v>
      </c>
      <c r="B84" s="27" t="s">
        <v>27</v>
      </c>
      <c r="C84" s="27" t="s">
        <v>11</v>
      </c>
      <c r="D84" s="27" t="s">
        <v>93</v>
      </c>
      <c r="E84" s="27" t="s">
        <v>111</v>
      </c>
      <c r="F84" s="27">
        <v>3.5</v>
      </c>
      <c r="G84" s="101">
        <v>1000</v>
      </c>
      <c r="H84" s="29">
        <f t="shared" si="1"/>
        <v>3500</v>
      </c>
      <c r="I84" s="102"/>
    </row>
    <row r="85" s="36" customFormat="1" ht="11.25" spans="1:9">
      <c r="A85" s="27">
        <v>82</v>
      </c>
      <c r="B85" s="27" t="s">
        <v>27</v>
      </c>
      <c r="C85" s="27" t="s">
        <v>11</v>
      </c>
      <c r="D85" s="27" t="s">
        <v>93</v>
      </c>
      <c r="E85" s="27" t="s">
        <v>112</v>
      </c>
      <c r="F85" s="27">
        <v>3.6</v>
      </c>
      <c r="G85" s="101">
        <v>1000</v>
      </c>
      <c r="H85" s="29">
        <f t="shared" si="1"/>
        <v>3600</v>
      </c>
      <c r="I85" s="102"/>
    </row>
    <row r="86" s="36" customFormat="1" ht="11.25" spans="1:9">
      <c r="A86" s="27">
        <v>83</v>
      </c>
      <c r="B86" s="27" t="s">
        <v>27</v>
      </c>
      <c r="C86" s="27" t="s">
        <v>11</v>
      </c>
      <c r="D86" s="27" t="s">
        <v>93</v>
      </c>
      <c r="E86" s="27" t="s">
        <v>113</v>
      </c>
      <c r="F86" s="27">
        <v>1.6</v>
      </c>
      <c r="G86" s="101">
        <v>1000</v>
      </c>
      <c r="H86" s="29">
        <f t="shared" si="1"/>
        <v>1600</v>
      </c>
      <c r="I86" s="102"/>
    </row>
    <row r="87" s="36" customFormat="1" ht="11.25" spans="1:9">
      <c r="A87" s="27">
        <v>84</v>
      </c>
      <c r="B87" s="27" t="s">
        <v>27</v>
      </c>
      <c r="C87" s="27" t="s">
        <v>11</v>
      </c>
      <c r="D87" s="27" t="s">
        <v>93</v>
      </c>
      <c r="E87" s="27" t="s">
        <v>114</v>
      </c>
      <c r="F87" s="27">
        <v>3.22</v>
      </c>
      <c r="G87" s="101">
        <v>1000</v>
      </c>
      <c r="H87" s="29">
        <f t="shared" si="1"/>
        <v>3220</v>
      </c>
      <c r="I87" s="102"/>
    </row>
    <row r="88" s="36" customFormat="1" ht="11.25" spans="1:9">
      <c r="A88" s="27">
        <v>85</v>
      </c>
      <c r="B88" s="27" t="s">
        <v>27</v>
      </c>
      <c r="C88" s="27" t="s">
        <v>11</v>
      </c>
      <c r="D88" s="27" t="s">
        <v>93</v>
      </c>
      <c r="E88" s="27" t="s">
        <v>115</v>
      </c>
      <c r="F88" s="27">
        <v>5.35</v>
      </c>
      <c r="G88" s="101">
        <v>1000</v>
      </c>
      <c r="H88" s="29">
        <f t="shared" si="1"/>
        <v>5350</v>
      </c>
      <c r="I88" s="102"/>
    </row>
    <row r="89" s="36" customFormat="1" ht="11.25" spans="1:9">
      <c r="A89" s="27">
        <v>86</v>
      </c>
      <c r="B89" s="27" t="s">
        <v>27</v>
      </c>
      <c r="C89" s="27" t="s">
        <v>11</v>
      </c>
      <c r="D89" s="27" t="s">
        <v>93</v>
      </c>
      <c r="E89" s="27" t="s">
        <v>116</v>
      </c>
      <c r="F89" s="27">
        <v>5.2</v>
      </c>
      <c r="G89" s="101">
        <v>1000</v>
      </c>
      <c r="H89" s="29">
        <f t="shared" si="1"/>
        <v>5200</v>
      </c>
      <c r="I89" s="102"/>
    </row>
    <row r="90" s="36" customFormat="1" ht="11.25" spans="1:9">
      <c r="A90" s="27">
        <v>87</v>
      </c>
      <c r="B90" s="27" t="s">
        <v>27</v>
      </c>
      <c r="C90" s="27" t="s">
        <v>11</v>
      </c>
      <c r="D90" s="27" t="s">
        <v>93</v>
      </c>
      <c r="E90" s="27" t="s">
        <v>117</v>
      </c>
      <c r="F90" s="27">
        <v>1</v>
      </c>
      <c r="G90" s="101">
        <v>1000</v>
      </c>
      <c r="H90" s="29">
        <v>1000</v>
      </c>
      <c r="I90" s="102"/>
    </row>
    <row r="91" s="36" customFormat="1" ht="11.25" spans="1:9">
      <c r="A91" s="27">
        <v>88</v>
      </c>
      <c r="B91" s="27" t="s">
        <v>27</v>
      </c>
      <c r="C91" s="27" t="s">
        <v>11</v>
      </c>
      <c r="D91" s="27" t="s">
        <v>93</v>
      </c>
      <c r="E91" s="27" t="s">
        <v>118</v>
      </c>
      <c r="F91" s="27">
        <v>3</v>
      </c>
      <c r="G91" s="101">
        <v>1000</v>
      </c>
      <c r="H91" s="29">
        <f t="shared" ref="H91:H104" si="2">F91*G91</f>
        <v>3000</v>
      </c>
      <c r="I91" s="102"/>
    </row>
    <row r="92" s="36" customFormat="1" ht="11.25" spans="1:9">
      <c r="A92" s="27">
        <v>89</v>
      </c>
      <c r="B92" s="27" t="s">
        <v>27</v>
      </c>
      <c r="C92" s="27" t="s">
        <v>11</v>
      </c>
      <c r="D92" s="27" t="s">
        <v>93</v>
      </c>
      <c r="E92" s="27" t="s">
        <v>119</v>
      </c>
      <c r="F92" s="27">
        <v>1.66</v>
      </c>
      <c r="G92" s="101">
        <v>1000</v>
      </c>
      <c r="H92" s="29">
        <f t="shared" si="2"/>
        <v>1660</v>
      </c>
      <c r="I92" s="102"/>
    </row>
    <row r="93" s="36" customFormat="1" ht="11.25" spans="1:9">
      <c r="A93" s="27">
        <v>90</v>
      </c>
      <c r="B93" s="27" t="s">
        <v>27</v>
      </c>
      <c r="C93" s="27" t="s">
        <v>11</v>
      </c>
      <c r="D93" s="27" t="s">
        <v>93</v>
      </c>
      <c r="E93" s="27" t="s">
        <v>120</v>
      </c>
      <c r="F93" s="27">
        <v>6.2</v>
      </c>
      <c r="G93" s="101">
        <v>1000</v>
      </c>
      <c r="H93" s="29">
        <f t="shared" si="2"/>
        <v>6200</v>
      </c>
      <c r="I93" s="102"/>
    </row>
    <row r="94" s="36" customFormat="1" ht="11.25" spans="1:9">
      <c r="A94" s="27">
        <v>91</v>
      </c>
      <c r="B94" s="27" t="s">
        <v>27</v>
      </c>
      <c r="C94" s="27" t="s">
        <v>11</v>
      </c>
      <c r="D94" s="27" t="s">
        <v>93</v>
      </c>
      <c r="E94" s="27" t="s">
        <v>121</v>
      </c>
      <c r="F94" s="27">
        <v>4.65</v>
      </c>
      <c r="G94" s="101">
        <v>1000</v>
      </c>
      <c r="H94" s="29">
        <f t="shared" si="2"/>
        <v>4650</v>
      </c>
      <c r="I94" s="102"/>
    </row>
    <row r="95" s="36" customFormat="1" ht="11.25" spans="1:9">
      <c r="A95" s="27">
        <v>92</v>
      </c>
      <c r="B95" s="27" t="s">
        <v>27</v>
      </c>
      <c r="C95" s="27" t="s">
        <v>11</v>
      </c>
      <c r="D95" s="27" t="s">
        <v>93</v>
      </c>
      <c r="E95" s="27" t="s">
        <v>122</v>
      </c>
      <c r="F95" s="27">
        <v>2</v>
      </c>
      <c r="G95" s="101">
        <v>1000</v>
      </c>
      <c r="H95" s="29">
        <f t="shared" si="2"/>
        <v>2000</v>
      </c>
      <c r="I95" s="102"/>
    </row>
    <row r="96" s="36" customFormat="1" ht="11.25" spans="1:9">
      <c r="A96" s="27">
        <v>93</v>
      </c>
      <c r="B96" s="27" t="s">
        <v>27</v>
      </c>
      <c r="C96" s="27" t="s">
        <v>11</v>
      </c>
      <c r="D96" s="27" t="s">
        <v>93</v>
      </c>
      <c r="E96" s="27" t="s">
        <v>123</v>
      </c>
      <c r="F96" s="27">
        <v>1.5</v>
      </c>
      <c r="G96" s="101">
        <v>1000</v>
      </c>
      <c r="H96" s="29">
        <f t="shared" si="2"/>
        <v>1500</v>
      </c>
      <c r="I96" s="102"/>
    </row>
    <row r="97" s="36" customFormat="1" ht="11.25" spans="1:9">
      <c r="A97" s="27">
        <v>94</v>
      </c>
      <c r="B97" s="27" t="s">
        <v>27</v>
      </c>
      <c r="C97" s="27" t="s">
        <v>11</v>
      </c>
      <c r="D97" s="27" t="s">
        <v>93</v>
      </c>
      <c r="E97" s="27" t="s">
        <v>124</v>
      </c>
      <c r="F97" s="27">
        <v>3.75</v>
      </c>
      <c r="G97" s="101">
        <v>1000</v>
      </c>
      <c r="H97" s="29">
        <f t="shared" si="2"/>
        <v>3750</v>
      </c>
      <c r="I97" s="102"/>
    </row>
    <row r="98" s="36" customFormat="1" ht="11.25" spans="1:9">
      <c r="A98" s="27">
        <v>95</v>
      </c>
      <c r="B98" s="27" t="s">
        <v>27</v>
      </c>
      <c r="C98" s="27" t="s">
        <v>11</v>
      </c>
      <c r="D98" s="27" t="s">
        <v>93</v>
      </c>
      <c r="E98" s="27" t="s">
        <v>125</v>
      </c>
      <c r="F98" s="27">
        <v>5.3</v>
      </c>
      <c r="G98" s="101">
        <v>1000</v>
      </c>
      <c r="H98" s="29">
        <f t="shared" si="2"/>
        <v>5300</v>
      </c>
      <c r="I98" s="102"/>
    </row>
    <row r="99" s="36" customFormat="1" ht="11.25" spans="1:9">
      <c r="A99" s="27">
        <v>96</v>
      </c>
      <c r="B99" s="27" t="s">
        <v>27</v>
      </c>
      <c r="C99" s="27" t="s">
        <v>11</v>
      </c>
      <c r="D99" s="27" t="s">
        <v>93</v>
      </c>
      <c r="E99" s="27" t="s">
        <v>126</v>
      </c>
      <c r="F99" s="27">
        <v>3.68</v>
      </c>
      <c r="G99" s="101">
        <v>1000</v>
      </c>
      <c r="H99" s="29">
        <f t="shared" si="2"/>
        <v>3680</v>
      </c>
      <c r="I99" s="102"/>
    </row>
    <row r="100" s="36" customFormat="1" ht="11.25" spans="1:9">
      <c r="A100" s="27">
        <v>97</v>
      </c>
      <c r="B100" s="27" t="s">
        <v>27</v>
      </c>
      <c r="C100" s="27" t="s">
        <v>11</v>
      </c>
      <c r="D100" s="27" t="s">
        <v>93</v>
      </c>
      <c r="E100" s="27" t="s">
        <v>127</v>
      </c>
      <c r="F100" s="27">
        <v>3</v>
      </c>
      <c r="G100" s="101">
        <v>1000</v>
      </c>
      <c r="H100" s="29">
        <f t="shared" si="2"/>
        <v>3000</v>
      </c>
      <c r="I100" s="102"/>
    </row>
    <row r="101" s="36" customFormat="1" ht="11.25" spans="1:9">
      <c r="A101" s="27">
        <v>98</v>
      </c>
      <c r="B101" s="27" t="s">
        <v>27</v>
      </c>
      <c r="C101" s="27" t="s">
        <v>11</v>
      </c>
      <c r="D101" s="27" t="s">
        <v>93</v>
      </c>
      <c r="E101" s="27" t="s">
        <v>128</v>
      </c>
      <c r="F101" s="27">
        <v>2.45</v>
      </c>
      <c r="G101" s="101">
        <v>1000</v>
      </c>
      <c r="H101" s="29">
        <f t="shared" si="2"/>
        <v>2450</v>
      </c>
      <c r="I101" s="102"/>
    </row>
    <row r="102" s="36" customFormat="1" ht="11.25" spans="1:9">
      <c r="A102" s="27">
        <v>99</v>
      </c>
      <c r="B102" s="27" t="s">
        <v>27</v>
      </c>
      <c r="C102" s="27" t="s">
        <v>11</v>
      </c>
      <c r="D102" s="27" t="s">
        <v>93</v>
      </c>
      <c r="E102" s="30" t="s">
        <v>129</v>
      </c>
      <c r="F102" s="27">
        <v>3</v>
      </c>
      <c r="G102" s="101">
        <v>1000</v>
      </c>
      <c r="H102" s="29">
        <f t="shared" si="2"/>
        <v>3000</v>
      </c>
      <c r="I102" s="102"/>
    </row>
    <row r="103" s="36" customFormat="1" ht="11.25" spans="1:9">
      <c r="A103" s="27">
        <v>100</v>
      </c>
      <c r="B103" s="27" t="s">
        <v>27</v>
      </c>
      <c r="C103" s="27" t="s">
        <v>11</v>
      </c>
      <c r="D103" s="27" t="s">
        <v>93</v>
      </c>
      <c r="E103" s="27" t="s">
        <v>130</v>
      </c>
      <c r="F103" s="27">
        <v>3.2</v>
      </c>
      <c r="G103" s="101">
        <v>1000</v>
      </c>
      <c r="H103" s="29">
        <f t="shared" si="2"/>
        <v>3200</v>
      </c>
      <c r="I103" s="102"/>
    </row>
    <row r="104" s="36" customFormat="1" ht="11.25" spans="1:9">
      <c r="A104" s="27">
        <v>101</v>
      </c>
      <c r="B104" s="27" t="s">
        <v>27</v>
      </c>
      <c r="C104" s="27" t="s">
        <v>11</v>
      </c>
      <c r="D104" s="27" t="s">
        <v>93</v>
      </c>
      <c r="E104" s="27" t="s">
        <v>131</v>
      </c>
      <c r="F104" s="27">
        <v>1.5</v>
      </c>
      <c r="G104" s="101">
        <v>1000</v>
      </c>
      <c r="H104" s="29">
        <f t="shared" si="2"/>
        <v>1500</v>
      </c>
      <c r="I104" s="102"/>
    </row>
    <row r="105" s="36" customFormat="1" ht="11.25" spans="5:6">
      <c r="E105" s="23" t="s">
        <v>132</v>
      </c>
      <c r="F105" s="23">
        <f>SUM(F4:F104)</f>
        <v>279.04</v>
      </c>
    </row>
    <row r="106" s="36" customFormat="1" spans="2:6">
      <c r="B106" s="36" t="s">
        <v>133</v>
      </c>
      <c r="F106" s="36" t="s">
        <v>134</v>
      </c>
    </row>
  </sheetData>
  <mergeCells count="2">
    <mergeCell ref="A1:I1"/>
    <mergeCell ref="A2:I2"/>
  </mergeCells>
  <printOptions horizontalCentered="1" verticalCentered="1"/>
  <pageMargins left="0.393055555555556" right="0.393055555555556" top="0.393055555555556" bottom="0.393055555555556" header="0.5" footer="0.5"/>
  <pageSetup paperSize="9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"/>
  <sheetViews>
    <sheetView workbookViewId="0">
      <selection activeCell="D3" sqref="D$1:D$1048576"/>
    </sheetView>
  </sheetViews>
  <sheetFormatPr defaultColWidth="9" defaultRowHeight="14.25" outlineLevelCol="6"/>
  <cols>
    <col min="1" max="1" width="7.63333333333333" style="51" customWidth="1"/>
    <col min="2" max="2" width="10.6333333333333" style="51" customWidth="1"/>
    <col min="3" max="3" width="33" style="51" customWidth="1"/>
    <col min="4" max="4" width="15" style="53" customWidth="1"/>
    <col min="5" max="5" width="12.1333333333333" style="54" customWidth="1"/>
    <col min="6" max="6" width="16.25" style="51" customWidth="1"/>
    <col min="7" max="7" width="15.75" style="51" customWidth="1"/>
    <col min="8" max="8" width="29.3833333333333" style="51" customWidth="1"/>
    <col min="9" max="16384" width="9" style="51"/>
  </cols>
  <sheetData>
    <row r="1" s="51" customFormat="1" ht="32" customHeight="1" spans="1:7">
      <c r="A1" s="4" t="s">
        <v>135</v>
      </c>
      <c r="B1" s="4"/>
      <c r="C1" s="4"/>
      <c r="D1" s="4"/>
      <c r="E1" s="5"/>
      <c r="F1" s="4"/>
      <c r="G1" s="4"/>
    </row>
    <row r="2" s="52" customFormat="1" ht="24" customHeight="1" spans="1:7">
      <c r="A2" s="6" t="s">
        <v>136</v>
      </c>
      <c r="B2" s="6"/>
      <c r="C2" s="6"/>
      <c r="D2" s="6"/>
      <c r="E2" s="83"/>
      <c r="F2" s="6"/>
      <c r="G2" s="6"/>
    </row>
    <row r="3" s="52" customFormat="1" ht="24" customHeight="1" spans="1:7">
      <c r="A3" s="17" t="s">
        <v>19</v>
      </c>
      <c r="B3" s="17" t="s">
        <v>20</v>
      </c>
      <c r="C3" s="17" t="s">
        <v>137</v>
      </c>
      <c r="D3" s="17" t="s">
        <v>138</v>
      </c>
      <c r="E3" s="18" t="s">
        <v>139</v>
      </c>
      <c r="F3" s="19" t="s">
        <v>140</v>
      </c>
      <c r="G3" s="9" t="s">
        <v>7</v>
      </c>
    </row>
    <row r="4" s="38" customFormat="1" ht="24" customHeight="1" spans="1:7">
      <c r="A4" s="76">
        <v>1</v>
      </c>
      <c r="B4" s="76" t="s">
        <v>27</v>
      </c>
      <c r="C4" s="17" t="s">
        <v>141</v>
      </c>
      <c r="D4" s="98">
        <v>12.66</v>
      </c>
      <c r="E4" s="99">
        <v>1000</v>
      </c>
      <c r="F4" s="99">
        <f t="shared" ref="F4:F11" si="0">D4*E4</f>
        <v>12660</v>
      </c>
      <c r="G4" s="84"/>
    </row>
    <row r="5" s="38" customFormat="1" ht="24" customHeight="1" spans="1:7">
      <c r="A5" s="76">
        <v>2</v>
      </c>
      <c r="B5" s="76" t="s">
        <v>27</v>
      </c>
      <c r="C5" s="14" t="s">
        <v>142</v>
      </c>
      <c r="D5" s="98">
        <v>8.18</v>
      </c>
      <c r="E5" s="99">
        <v>1000</v>
      </c>
      <c r="F5" s="99">
        <f t="shared" si="0"/>
        <v>8180</v>
      </c>
      <c r="G5" s="84"/>
    </row>
    <row r="6" s="38" customFormat="1" ht="24" customHeight="1" spans="1:7">
      <c r="A6" s="76">
        <v>3</v>
      </c>
      <c r="B6" s="76" t="s">
        <v>27</v>
      </c>
      <c r="C6" s="17" t="s">
        <v>143</v>
      </c>
      <c r="D6" s="98">
        <v>31.04</v>
      </c>
      <c r="E6" s="99">
        <v>1000</v>
      </c>
      <c r="F6" s="99">
        <f t="shared" si="0"/>
        <v>31040</v>
      </c>
      <c r="G6" s="84"/>
    </row>
    <row r="7" s="38" customFormat="1" ht="24" customHeight="1" spans="1:7">
      <c r="A7" s="76">
        <v>4</v>
      </c>
      <c r="B7" s="76" t="s">
        <v>27</v>
      </c>
      <c r="C7" s="14" t="s">
        <v>144</v>
      </c>
      <c r="D7" s="98">
        <v>10.2</v>
      </c>
      <c r="E7" s="99">
        <v>1000</v>
      </c>
      <c r="F7" s="99">
        <f t="shared" si="0"/>
        <v>10200</v>
      </c>
      <c r="G7" s="84"/>
    </row>
    <row r="8" s="38" customFormat="1" ht="24" customHeight="1" spans="1:7">
      <c r="A8" s="76">
        <v>5</v>
      </c>
      <c r="B8" s="76" t="s">
        <v>27</v>
      </c>
      <c r="C8" s="14" t="s">
        <v>145</v>
      </c>
      <c r="D8" s="98">
        <v>0.5</v>
      </c>
      <c r="E8" s="99">
        <v>1000</v>
      </c>
      <c r="F8" s="99">
        <f t="shared" si="0"/>
        <v>500</v>
      </c>
      <c r="G8" s="84"/>
    </row>
    <row r="9" s="38" customFormat="1" ht="24" customHeight="1" spans="1:7">
      <c r="A9" s="76">
        <v>6</v>
      </c>
      <c r="B9" s="76" t="s">
        <v>27</v>
      </c>
      <c r="C9" s="14" t="s">
        <v>146</v>
      </c>
      <c r="D9" s="98">
        <v>63.17</v>
      </c>
      <c r="E9" s="99">
        <v>1000</v>
      </c>
      <c r="F9" s="99">
        <f t="shared" si="0"/>
        <v>63170</v>
      </c>
      <c r="G9" s="84"/>
    </row>
    <row r="10" s="38" customFormat="1" ht="24" customHeight="1" spans="1:7">
      <c r="A10" s="76">
        <v>7</v>
      </c>
      <c r="B10" s="76" t="s">
        <v>27</v>
      </c>
      <c r="C10" s="17" t="s">
        <v>147</v>
      </c>
      <c r="D10" s="98">
        <v>4.13</v>
      </c>
      <c r="E10" s="99">
        <v>1000</v>
      </c>
      <c r="F10" s="99">
        <f t="shared" si="0"/>
        <v>4130</v>
      </c>
      <c r="G10" s="84"/>
    </row>
    <row r="11" s="38" customFormat="1" ht="24" customHeight="1" spans="1:7">
      <c r="A11" s="84"/>
      <c r="B11" s="84"/>
      <c r="C11" s="84"/>
      <c r="D11" s="76">
        <f>SUM(D4:D10)</f>
        <v>129.88</v>
      </c>
      <c r="E11" s="80">
        <v>1000</v>
      </c>
      <c r="F11" s="80">
        <f t="shared" si="0"/>
        <v>129880</v>
      </c>
      <c r="G11" s="84"/>
    </row>
    <row r="12" s="52" customFormat="1" ht="24" customHeight="1" spans="1:7">
      <c r="A12" s="15" t="s">
        <v>133</v>
      </c>
      <c r="B12" s="15"/>
      <c r="C12" s="2"/>
      <c r="D12" s="2" t="s">
        <v>134</v>
      </c>
      <c r="E12" s="83"/>
      <c r="F12" s="2"/>
      <c r="G12" s="2"/>
    </row>
  </sheetData>
  <mergeCells count="3">
    <mergeCell ref="A1:G1"/>
    <mergeCell ref="A2:G2"/>
    <mergeCell ref="A12:B12"/>
  </mergeCells>
  <printOptions horizontalCentered="1" verticalCentered="1"/>
  <pageMargins left="0.751388888888889" right="0.751388888888889" top="1" bottom="1" header="0.5" footer="0.5"/>
  <pageSetup paperSize="9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"/>
  <sheetViews>
    <sheetView workbookViewId="0">
      <selection activeCell="G7" sqref="G7"/>
    </sheetView>
  </sheetViews>
  <sheetFormatPr defaultColWidth="9" defaultRowHeight="13.5" outlineLevelCol="5"/>
  <cols>
    <col min="1" max="1" width="22.5" style="1" customWidth="1"/>
    <col min="2" max="2" width="16.75" style="1" customWidth="1"/>
    <col min="3" max="3" width="20.1333333333333" style="1" customWidth="1"/>
    <col min="4" max="4" width="19.75" style="1" customWidth="1"/>
    <col min="5" max="5" width="22.3833333333333" style="3" customWidth="1"/>
    <col min="6" max="6" width="22.8833333333333" style="1" customWidth="1"/>
    <col min="7" max="16384" width="9" style="1"/>
  </cols>
  <sheetData>
    <row r="1" s="1" customFormat="1" ht="30" customHeight="1" spans="1:6">
      <c r="A1" s="4" t="s">
        <v>0</v>
      </c>
      <c r="B1" s="4"/>
      <c r="C1" s="4"/>
      <c r="D1" s="4"/>
      <c r="E1" s="5"/>
      <c r="F1" s="4"/>
    </row>
    <row r="2" s="72" customFormat="1" ht="26" customHeight="1" spans="1:6">
      <c r="A2" s="73" t="s">
        <v>148</v>
      </c>
      <c r="B2" s="73"/>
      <c r="C2" s="73"/>
      <c r="D2" s="73"/>
      <c r="E2" s="74"/>
      <c r="F2" s="73"/>
    </row>
    <row r="3" s="72" customFormat="1" ht="28" customHeight="1" spans="1:6">
      <c r="A3" s="75" t="s">
        <v>149</v>
      </c>
      <c r="B3" s="76" t="s">
        <v>150</v>
      </c>
      <c r="C3" s="76" t="s">
        <v>3</v>
      </c>
      <c r="D3" s="76" t="s">
        <v>5</v>
      </c>
      <c r="E3" s="77" t="s">
        <v>151</v>
      </c>
      <c r="F3" s="78" t="s">
        <v>152</v>
      </c>
    </row>
    <row r="4" s="72" customFormat="1" ht="28" customHeight="1" spans="1:6">
      <c r="A4" s="9" t="s">
        <v>153</v>
      </c>
      <c r="B4" s="97">
        <v>38</v>
      </c>
      <c r="C4" s="76">
        <v>124.7</v>
      </c>
      <c r="D4" s="9">
        <v>12.66</v>
      </c>
      <c r="E4" s="80">
        <v>1000</v>
      </c>
      <c r="F4" s="76">
        <f t="shared" ref="F4:F11" si="0">C4*E4+D4*E4</f>
        <v>137360</v>
      </c>
    </row>
    <row r="5" s="72" customFormat="1" ht="28" customHeight="1" spans="1:6">
      <c r="A5" s="9" t="s">
        <v>154</v>
      </c>
      <c r="B5" s="76">
        <v>23</v>
      </c>
      <c r="C5" s="45">
        <v>35.83</v>
      </c>
      <c r="D5" s="9">
        <v>8.18</v>
      </c>
      <c r="E5" s="80">
        <v>1000</v>
      </c>
      <c r="F5" s="76">
        <f t="shared" si="0"/>
        <v>44010</v>
      </c>
    </row>
    <row r="6" s="72" customFormat="1" ht="28" customHeight="1" spans="1:6">
      <c r="A6" s="9" t="s">
        <v>155</v>
      </c>
      <c r="B6" s="97">
        <v>40</v>
      </c>
      <c r="C6" s="45">
        <v>118.51</v>
      </c>
      <c r="D6" s="9">
        <v>31.04</v>
      </c>
      <c r="E6" s="80">
        <v>1000</v>
      </c>
      <c r="F6" s="76">
        <f t="shared" si="0"/>
        <v>149550</v>
      </c>
    </row>
    <row r="7" s="72" customFormat="1" ht="28" customHeight="1" spans="1:6">
      <c r="A7" s="9" t="s">
        <v>156</v>
      </c>
      <c r="B7" s="76">
        <v>0</v>
      </c>
      <c r="C7" s="76">
        <v>0</v>
      </c>
      <c r="D7" s="9">
        <v>10.2</v>
      </c>
      <c r="E7" s="80">
        <v>1000</v>
      </c>
      <c r="F7" s="76">
        <f t="shared" si="0"/>
        <v>10200</v>
      </c>
    </row>
    <row r="8" s="72" customFormat="1" ht="28" customHeight="1" spans="1:6">
      <c r="A8" s="9" t="s">
        <v>157</v>
      </c>
      <c r="B8" s="76">
        <v>0</v>
      </c>
      <c r="C8" s="76">
        <v>0</v>
      </c>
      <c r="D8" s="9">
        <v>0.5</v>
      </c>
      <c r="E8" s="80">
        <v>1000</v>
      </c>
      <c r="F8" s="76">
        <f t="shared" si="0"/>
        <v>500</v>
      </c>
    </row>
    <row r="9" s="72" customFormat="1" ht="28" customHeight="1" spans="1:6">
      <c r="A9" s="9" t="s">
        <v>158</v>
      </c>
      <c r="B9" s="76">
        <v>0</v>
      </c>
      <c r="C9" s="76">
        <v>0</v>
      </c>
      <c r="D9" s="9">
        <v>63.17</v>
      </c>
      <c r="E9" s="80">
        <v>1000</v>
      </c>
      <c r="F9" s="76">
        <f t="shared" si="0"/>
        <v>63170</v>
      </c>
    </row>
    <row r="10" s="72" customFormat="1" ht="28" customHeight="1" spans="1:6">
      <c r="A10" s="9" t="s">
        <v>159</v>
      </c>
      <c r="B10" s="76">
        <v>0</v>
      </c>
      <c r="C10" s="76">
        <v>0</v>
      </c>
      <c r="D10" s="9">
        <v>4.13</v>
      </c>
      <c r="E10" s="80">
        <v>1000</v>
      </c>
      <c r="F10" s="76">
        <f t="shared" si="0"/>
        <v>4130</v>
      </c>
    </row>
    <row r="11" s="72" customFormat="1" ht="28" customHeight="1" spans="1:6">
      <c r="A11" s="76" t="s">
        <v>12</v>
      </c>
      <c r="B11" s="76">
        <f>SUM(B4:B10)</f>
        <v>101</v>
      </c>
      <c r="C11" s="76">
        <f>SUM(C4:C10)</f>
        <v>279.04</v>
      </c>
      <c r="D11" s="76">
        <f>SUM(D4:D10)</f>
        <v>129.88</v>
      </c>
      <c r="E11" s="80">
        <v>1000</v>
      </c>
      <c r="F11" s="76">
        <f t="shared" si="0"/>
        <v>408920</v>
      </c>
    </row>
    <row r="12" s="72" customFormat="1" ht="28" customHeight="1" spans="1:6">
      <c r="A12" s="81" t="s">
        <v>160</v>
      </c>
      <c r="B12" s="81">
        <f>C11+D11</f>
        <v>408.92</v>
      </c>
      <c r="C12" s="81"/>
      <c r="D12" s="81"/>
      <c r="E12" s="82" t="s">
        <v>161</v>
      </c>
      <c r="F12" s="81">
        <v>408920</v>
      </c>
    </row>
    <row r="13" s="72" customFormat="1" ht="26" customHeight="1" spans="1:5">
      <c r="A13" s="81" t="s">
        <v>133</v>
      </c>
      <c r="E13" s="72" t="s">
        <v>134</v>
      </c>
    </row>
  </sheetData>
  <mergeCells count="2">
    <mergeCell ref="A1:F1"/>
    <mergeCell ref="A2:F2"/>
  </mergeCells>
  <printOptions horizontalCentered="1" verticalCentered="1"/>
  <pageMargins left="0.751388888888889" right="0.751388888888889" top="1" bottom="1" header="0.5" footer="0.5"/>
  <pageSetup paperSize="9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45"/>
  <sheetViews>
    <sheetView tabSelected="1" workbookViewId="0">
      <selection activeCell="H28" sqref="H28"/>
    </sheetView>
  </sheetViews>
  <sheetFormatPr defaultColWidth="9" defaultRowHeight="13" customHeight="1"/>
  <cols>
    <col min="1" max="1" width="6.5" style="85" customWidth="1"/>
    <col min="2" max="2" width="9" style="85"/>
    <col min="3" max="3" width="8" style="85" customWidth="1"/>
    <col min="4" max="4" width="6.66666666666667" style="85" customWidth="1"/>
    <col min="5" max="5" width="9" style="85"/>
    <col min="6" max="6" width="9.44166666666667" style="85"/>
    <col min="7" max="7" width="10.6666666666667" style="85"/>
    <col min="8" max="8" width="10.8916666666667" style="85" customWidth="1"/>
    <col min="9" max="16384" width="9" style="85"/>
  </cols>
  <sheetData>
    <row r="1" s="85" customFormat="1" ht="26" customHeight="1" spans="1:9">
      <c r="A1" s="87" t="s">
        <v>17</v>
      </c>
      <c r="B1" s="87"/>
      <c r="C1" s="87"/>
      <c r="D1" s="87"/>
      <c r="E1" s="87"/>
      <c r="F1" s="87"/>
      <c r="G1" s="87"/>
      <c r="H1" s="87"/>
      <c r="I1" s="87"/>
    </row>
    <row r="2" s="86" customFormat="1" customHeight="1" spans="1:9">
      <c r="A2" s="88" t="s">
        <v>162</v>
      </c>
      <c r="B2" s="88"/>
      <c r="C2" s="88"/>
      <c r="D2" s="88"/>
      <c r="E2" s="88"/>
      <c r="F2" s="88"/>
      <c r="G2" s="88"/>
      <c r="H2" s="88"/>
      <c r="I2" s="88"/>
    </row>
    <row r="3" s="86" customFormat="1" customHeight="1" spans="1:9">
      <c r="A3" s="30" t="s">
        <v>19</v>
      </c>
      <c r="B3" s="30" t="s">
        <v>20</v>
      </c>
      <c r="C3" s="30" t="s">
        <v>21</v>
      </c>
      <c r="D3" s="30" t="s">
        <v>22</v>
      </c>
      <c r="E3" s="30" t="s">
        <v>23</v>
      </c>
      <c r="F3" s="30" t="s">
        <v>24</v>
      </c>
      <c r="G3" s="89" t="s">
        <v>25</v>
      </c>
      <c r="H3" s="89" t="s">
        <v>26</v>
      </c>
      <c r="I3" s="30" t="s">
        <v>7</v>
      </c>
    </row>
    <row r="4" s="86" customFormat="1" customHeight="1" spans="1:9">
      <c r="A4" s="30">
        <v>1</v>
      </c>
      <c r="B4" s="30" t="s">
        <v>27</v>
      </c>
      <c r="C4" s="30" t="s">
        <v>8</v>
      </c>
      <c r="D4" s="30" t="s">
        <v>163</v>
      </c>
      <c r="E4" s="30" t="s">
        <v>164</v>
      </c>
      <c r="F4" s="30">
        <v>2.513</v>
      </c>
      <c r="G4" s="90">
        <v>1000</v>
      </c>
      <c r="H4" s="90">
        <f t="shared" ref="H4:H67" si="0">F4*G4</f>
        <v>2513</v>
      </c>
      <c r="I4" s="30"/>
    </row>
    <row r="5" s="86" customFormat="1" customHeight="1" spans="1:9">
      <c r="A5" s="30">
        <v>2</v>
      </c>
      <c r="B5" s="30" t="s">
        <v>27</v>
      </c>
      <c r="C5" s="30" t="s">
        <v>8</v>
      </c>
      <c r="D5" s="30" t="s">
        <v>163</v>
      </c>
      <c r="E5" s="30" t="s">
        <v>165</v>
      </c>
      <c r="F5" s="30">
        <v>2.61</v>
      </c>
      <c r="G5" s="90">
        <v>1000</v>
      </c>
      <c r="H5" s="90">
        <f t="shared" si="0"/>
        <v>2610</v>
      </c>
      <c r="I5" s="30"/>
    </row>
    <row r="6" s="86" customFormat="1" customHeight="1" spans="1:9">
      <c r="A6" s="30">
        <v>3</v>
      </c>
      <c r="B6" s="30" t="s">
        <v>27</v>
      </c>
      <c r="C6" s="30" t="s">
        <v>8</v>
      </c>
      <c r="D6" s="30" t="s">
        <v>163</v>
      </c>
      <c r="E6" s="30" t="s">
        <v>166</v>
      </c>
      <c r="F6" s="30">
        <v>2.45</v>
      </c>
      <c r="G6" s="90">
        <v>1000</v>
      </c>
      <c r="H6" s="90">
        <f t="shared" si="0"/>
        <v>2450</v>
      </c>
      <c r="I6" s="30"/>
    </row>
    <row r="7" s="86" customFormat="1" customHeight="1" spans="1:9">
      <c r="A7" s="30">
        <v>4</v>
      </c>
      <c r="B7" s="30" t="s">
        <v>27</v>
      </c>
      <c r="C7" s="30" t="s">
        <v>8</v>
      </c>
      <c r="D7" s="30" t="s">
        <v>163</v>
      </c>
      <c r="E7" s="30" t="s">
        <v>167</v>
      </c>
      <c r="F7" s="30">
        <v>3.04</v>
      </c>
      <c r="G7" s="90">
        <v>1000</v>
      </c>
      <c r="H7" s="90">
        <f t="shared" si="0"/>
        <v>3040</v>
      </c>
      <c r="I7" s="30"/>
    </row>
    <row r="8" s="86" customFormat="1" customHeight="1" spans="1:9">
      <c r="A8" s="30">
        <v>5</v>
      </c>
      <c r="B8" s="30" t="s">
        <v>27</v>
      </c>
      <c r="C8" s="30" t="s">
        <v>8</v>
      </c>
      <c r="D8" s="30" t="s">
        <v>163</v>
      </c>
      <c r="E8" s="30" t="s">
        <v>168</v>
      </c>
      <c r="F8" s="30">
        <v>3.2</v>
      </c>
      <c r="G8" s="90">
        <v>1000</v>
      </c>
      <c r="H8" s="90">
        <f t="shared" si="0"/>
        <v>3200</v>
      </c>
      <c r="I8" s="30"/>
    </row>
    <row r="9" s="86" customFormat="1" customHeight="1" spans="1:9">
      <c r="A9" s="30">
        <v>6</v>
      </c>
      <c r="B9" s="30" t="s">
        <v>27</v>
      </c>
      <c r="C9" s="30" t="s">
        <v>8</v>
      </c>
      <c r="D9" s="30" t="s">
        <v>163</v>
      </c>
      <c r="E9" s="27" t="s">
        <v>169</v>
      </c>
      <c r="F9" s="30">
        <v>2.58</v>
      </c>
      <c r="G9" s="90">
        <v>1000</v>
      </c>
      <c r="H9" s="90">
        <f t="shared" si="0"/>
        <v>2580</v>
      </c>
      <c r="I9" s="30"/>
    </row>
    <row r="10" s="86" customFormat="1" customHeight="1" spans="1:9">
      <c r="A10" s="30">
        <v>7</v>
      </c>
      <c r="B10" s="30" t="s">
        <v>27</v>
      </c>
      <c r="C10" s="30" t="s">
        <v>8</v>
      </c>
      <c r="D10" s="30" t="s">
        <v>163</v>
      </c>
      <c r="E10" s="30" t="s">
        <v>170</v>
      </c>
      <c r="F10" s="30">
        <v>5.62</v>
      </c>
      <c r="G10" s="90">
        <v>1000</v>
      </c>
      <c r="H10" s="90">
        <f t="shared" si="0"/>
        <v>5620</v>
      </c>
      <c r="I10" s="30"/>
    </row>
    <row r="11" s="86" customFormat="1" customHeight="1" spans="1:9">
      <c r="A11" s="30">
        <v>8</v>
      </c>
      <c r="B11" s="30" t="s">
        <v>27</v>
      </c>
      <c r="C11" s="30" t="s">
        <v>8</v>
      </c>
      <c r="D11" s="30" t="s">
        <v>163</v>
      </c>
      <c r="E11" s="30" t="s">
        <v>171</v>
      </c>
      <c r="F11" s="30">
        <v>1.2</v>
      </c>
      <c r="G11" s="90">
        <v>1000</v>
      </c>
      <c r="H11" s="90">
        <f t="shared" si="0"/>
        <v>1200</v>
      </c>
      <c r="I11" s="30"/>
    </row>
    <row r="12" s="86" customFormat="1" customHeight="1" spans="1:9">
      <c r="A12" s="30">
        <v>9</v>
      </c>
      <c r="B12" s="30" t="s">
        <v>27</v>
      </c>
      <c r="C12" s="30" t="s">
        <v>8</v>
      </c>
      <c r="D12" s="30" t="s">
        <v>163</v>
      </c>
      <c r="E12" s="30" t="s">
        <v>172</v>
      </c>
      <c r="F12" s="30">
        <v>2.115</v>
      </c>
      <c r="G12" s="90">
        <v>1000</v>
      </c>
      <c r="H12" s="90">
        <f t="shared" si="0"/>
        <v>2115</v>
      </c>
      <c r="I12" s="30"/>
    </row>
    <row r="13" s="86" customFormat="1" customHeight="1" spans="1:9">
      <c r="A13" s="30">
        <v>10</v>
      </c>
      <c r="B13" s="30" t="s">
        <v>27</v>
      </c>
      <c r="C13" s="30" t="s">
        <v>8</v>
      </c>
      <c r="D13" s="30" t="s">
        <v>163</v>
      </c>
      <c r="E13" s="30" t="s">
        <v>173</v>
      </c>
      <c r="F13" s="30">
        <v>1.42</v>
      </c>
      <c r="G13" s="90">
        <v>1000</v>
      </c>
      <c r="H13" s="90">
        <f t="shared" si="0"/>
        <v>1420</v>
      </c>
      <c r="I13" s="30"/>
    </row>
    <row r="14" s="86" customFormat="1" customHeight="1" spans="1:9">
      <c r="A14" s="30">
        <v>11</v>
      </c>
      <c r="B14" s="30" t="s">
        <v>27</v>
      </c>
      <c r="C14" s="30" t="s">
        <v>8</v>
      </c>
      <c r="D14" s="30" t="s">
        <v>163</v>
      </c>
      <c r="E14" s="30" t="s">
        <v>174</v>
      </c>
      <c r="F14" s="30">
        <v>3.04</v>
      </c>
      <c r="G14" s="90">
        <v>1000</v>
      </c>
      <c r="H14" s="90">
        <f t="shared" si="0"/>
        <v>3040</v>
      </c>
      <c r="I14" s="30"/>
    </row>
    <row r="15" s="86" customFormat="1" customHeight="1" spans="1:9">
      <c r="A15" s="30">
        <v>12</v>
      </c>
      <c r="B15" s="30" t="s">
        <v>27</v>
      </c>
      <c r="C15" s="30" t="s">
        <v>8</v>
      </c>
      <c r="D15" s="30" t="s">
        <v>163</v>
      </c>
      <c r="E15" s="30" t="s">
        <v>175</v>
      </c>
      <c r="F15" s="30">
        <v>3.04</v>
      </c>
      <c r="G15" s="90">
        <v>1000</v>
      </c>
      <c r="H15" s="90">
        <f t="shared" si="0"/>
        <v>3040</v>
      </c>
      <c r="I15" s="30"/>
    </row>
    <row r="16" s="86" customFormat="1" customHeight="1" spans="1:9">
      <c r="A16" s="30">
        <v>13</v>
      </c>
      <c r="B16" s="30" t="s">
        <v>27</v>
      </c>
      <c r="C16" s="30" t="s">
        <v>8</v>
      </c>
      <c r="D16" s="30" t="s">
        <v>163</v>
      </c>
      <c r="E16" s="30" t="s">
        <v>176</v>
      </c>
      <c r="F16" s="30">
        <v>4.94</v>
      </c>
      <c r="G16" s="90">
        <v>1000</v>
      </c>
      <c r="H16" s="90">
        <f t="shared" si="0"/>
        <v>4940</v>
      </c>
      <c r="I16" s="30"/>
    </row>
    <row r="17" s="86" customFormat="1" customHeight="1" spans="1:9">
      <c r="A17" s="30">
        <v>14</v>
      </c>
      <c r="B17" s="30" t="s">
        <v>27</v>
      </c>
      <c r="C17" s="30" t="s">
        <v>8</v>
      </c>
      <c r="D17" s="30" t="s">
        <v>163</v>
      </c>
      <c r="E17" s="30" t="s">
        <v>177</v>
      </c>
      <c r="F17" s="30">
        <v>2.88</v>
      </c>
      <c r="G17" s="90">
        <v>1000</v>
      </c>
      <c r="H17" s="90">
        <f t="shared" si="0"/>
        <v>2880</v>
      </c>
      <c r="I17" s="30"/>
    </row>
    <row r="18" s="86" customFormat="1" customHeight="1" spans="1:9">
      <c r="A18" s="30">
        <v>15</v>
      </c>
      <c r="B18" s="30" t="s">
        <v>27</v>
      </c>
      <c r="C18" s="30" t="s">
        <v>8</v>
      </c>
      <c r="D18" s="30" t="s">
        <v>163</v>
      </c>
      <c r="E18" s="30" t="s">
        <v>178</v>
      </c>
      <c r="F18" s="30">
        <v>5.02</v>
      </c>
      <c r="G18" s="90">
        <v>1000</v>
      </c>
      <c r="H18" s="90">
        <f t="shared" si="0"/>
        <v>5020</v>
      </c>
      <c r="I18" s="30"/>
    </row>
    <row r="19" s="86" customFormat="1" customHeight="1" spans="1:9">
      <c r="A19" s="30">
        <v>16</v>
      </c>
      <c r="B19" s="30" t="s">
        <v>27</v>
      </c>
      <c r="C19" s="30" t="s">
        <v>8</v>
      </c>
      <c r="D19" s="30" t="s">
        <v>163</v>
      </c>
      <c r="E19" s="30" t="s">
        <v>179</v>
      </c>
      <c r="F19" s="30">
        <v>1.72</v>
      </c>
      <c r="G19" s="90">
        <v>1000</v>
      </c>
      <c r="H19" s="90">
        <f t="shared" si="0"/>
        <v>1720</v>
      </c>
      <c r="I19" s="30"/>
    </row>
    <row r="20" s="86" customFormat="1" customHeight="1" spans="1:9">
      <c r="A20" s="30">
        <v>17</v>
      </c>
      <c r="B20" s="30" t="s">
        <v>27</v>
      </c>
      <c r="C20" s="30" t="s">
        <v>8</v>
      </c>
      <c r="D20" s="30" t="s">
        <v>163</v>
      </c>
      <c r="E20" s="30" t="s">
        <v>180</v>
      </c>
      <c r="F20" s="30">
        <v>2.68</v>
      </c>
      <c r="G20" s="90">
        <v>1000</v>
      </c>
      <c r="H20" s="90">
        <f t="shared" si="0"/>
        <v>2680</v>
      </c>
      <c r="I20" s="30"/>
    </row>
    <row r="21" s="86" customFormat="1" customHeight="1" spans="1:9">
      <c r="A21" s="30">
        <v>18</v>
      </c>
      <c r="B21" s="30" t="s">
        <v>27</v>
      </c>
      <c r="C21" s="30" t="s">
        <v>8</v>
      </c>
      <c r="D21" s="30" t="s">
        <v>163</v>
      </c>
      <c r="E21" s="30" t="s">
        <v>181</v>
      </c>
      <c r="F21" s="30">
        <v>4.27</v>
      </c>
      <c r="G21" s="90">
        <v>1000</v>
      </c>
      <c r="H21" s="90">
        <f t="shared" si="0"/>
        <v>4270</v>
      </c>
      <c r="I21" s="30"/>
    </row>
    <row r="22" s="86" customFormat="1" customHeight="1" spans="1:9">
      <c r="A22" s="30">
        <v>19</v>
      </c>
      <c r="B22" s="30" t="s">
        <v>27</v>
      </c>
      <c r="C22" s="30" t="s">
        <v>8</v>
      </c>
      <c r="D22" s="30" t="s">
        <v>163</v>
      </c>
      <c r="E22" s="30" t="s">
        <v>182</v>
      </c>
      <c r="F22" s="30">
        <v>2.28</v>
      </c>
      <c r="G22" s="90">
        <v>1000</v>
      </c>
      <c r="H22" s="90">
        <f t="shared" si="0"/>
        <v>2280</v>
      </c>
      <c r="I22" s="30"/>
    </row>
    <row r="23" s="86" customFormat="1" customHeight="1" spans="1:9">
      <c r="A23" s="30">
        <v>20</v>
      </c>
      <c r="B23" s="30" t="s">
        <v>27</v>
      </c>
      <c r="C23" s="30" t="s">
        <v>8</v>
      </c>
      <c r="D23" s="30" t="s">
        <v>163</v>
      </c>
      <c r="E23" s="30" t="s">
        <v>183</v>
      </c>
      <c r="F23" s="30">
        <v>4.25</v>
      </c>
      <c r="G23" s="90">
        <v>1000</v>
      </c>
      <c r="H23" s="90">
        <f t="shared" si="0"/>
        <v>4250</v>
      </c>
      <c r="I23" s="30"/>
    </row>
    <row r="24" s="86" customFormat="1" customHeight="1" spans="1:9">
      <c r="A24" s="30">
        <v>21</v>
      </c>
      <c r="B24" s="30" t="s">
        <v>27</v>
      </c>
      <c r="C24" s="30" t="s">
        <v>8</v>
      </c>
      <c r="D24" s="30" t="s">
        <v>163</v>
      </c>
      <c r="E24" s="27" t="s">
        <v>184</v>
      </c>
      <c r="F24" s="30">
        <v>0.76</v>
      </c>
      <c r="G24" s="90">
        <v>1000</v>
      </c>
      <c r="H24" s="90">
        <f t="shared" si="0"/>
        <v>760</v>
      </c>
      <c r="I24" s="30"/>
    </row>
    <row r="25" s="86" customFormat="1" customHeight="1" spans="1:9">
      <c r="A25" s="30">
        <v>22</v>
      </c>
      <c r="B25" s="30" t="s">
        <v>27</v>
      </c>
      <c r="C25" s="30" t="s">
        <v>8</v>
      </c>
      <c r="D25" s="30" t="s">
        <v>163</v>
      </c>
      <c r="E25" s="30" t="s">
        <v>185</v>
      </c>
      <c r="F25" s="30">
        <v>2.485</v>
      </c>
      <c r="G25" s="90">
        <v>1000</v>
      </c>
      <c r="H25" s="90">
        <f t="shared" si="0"/>
        <v>2485</v>
      </c>
      <c r="I25" s="30"/>
    </row>
    <row r="26" s="86" customFormat="1" customHeight="1" spans="1:9">
      <c r="A26" s="30">
        <v>23</v>
      </c>
      <c r="B26" s="30" t="s">
        <v>27</v>
      </c>
      <c r="C26" s="30" t="s">
        <v>8</v>
      </c>
      <c r="D26" s="30" t="s">
        <v>163</v>
      </c>
      <c r="E26" s="30" t="s">
        <v>186</v>
      </c>
      <c r="F26" s="30">
        <v>2.48</v>
      </c>
      <c r="G26" s="90">
        <v>1000</v>
      </c>
      <c r="H26" s="90">
        <f t="shared" si="0"/>
        <v>2480</v>
      </c>
      <c r="I26" s="30"/>
    </row>
    <row r="27" s="86" customFormat="1" customHeight="1" spans="1:9">
      <c r="A27" s="30">
        <v>24</v>
      </c>
      <c r="B27" s="30" t="s">
        <v>27</v>
      </c>
      <c r="C27" s="30" t="s">
        <v>8</v>
      </c>
      <c r="D27" s="30" t="s">
        <v>163</v>
      </c>
      <c r="E27" s="30" t="s">
        <v>187</v>
      </c>
      <c r="F27" s="30">
        <v>3.56</v>
      </c>
      <c r="G27" s="90">
        <v>1000</v>
      </c>
      <c r="H27" s="90">
        <f t="shared" si="0"/>
        <v>3560</v>
      </c>
      <c r="I27" s="30"/>
    </row>
    <row r="28" s="86" customFormat="1" customHeight="1" spans="1:9">
      <c r="A28" s="30">
        <v>25</v>
      </c>
      <c r="B28" s="30" t="s">
        <v>27</v>
      </c>
      <c r="C28" s="30" t="s">
        <v>8</v>
      </c>
      <c r="D28" s="30" t="s">
        <v>163</v>
      </c>
      <c r="E28" s="30" t="s">
        <v>188</v>
      </c>
      <c r="F28" s="30">
        <v>3.04</v>
      </c>
      <c r="G28" s="90">
        <v>1000</v>
      </c>
      <c r="H28" s="90">
        <f t="shared" si="0"/>
        <v>3040</v>
      </c>
      <c r="I28" s="30"/>
    </row>
    <row r="29" s="86" customFormat="1" customHeight="1" spans="1:9">
      <c r="A29" s="30">
        <v>26</v>
      </c>
      <c r="B29" s="30" t="s">
        <v>27</v>
      </c>
      <c r="C29" s="30" t="s">
        <v>8</v>
      </c>
      <c r="D29" s="30" t="s">
        <v>163</v>
      </c>
      <c r="E29" s="30" t="s">
        <v>189</v>
      </c>
      <c r="F29" s="30">
        <v>2.74</v>
      </c>
      <c r="G29" s="90">
        <v>1000</v>
      </c>
      <c r="H29" s="90">
        <f t="shared" si="0"/>
        <v>2740</v>
      </c>
      <c r="I29" s="30"/>
    </row>
    <row r="30" s="86" customFormat="1" customHeight="1" spans="1:9">
      <c r="A30" s="30">
        <v>27</v>
      </c>
      <c r="B30" s="30" t="s">
        <v>27</v>
      </c>
      <c r="C30" s="30" t="s">
        <v>8</v>
      </c>
      <c r="D30" s="30" t="s">
        <v>163</v>
      </c>
      <c r="E30" s="30" t="s">
        <v>190</v>
      </c>
      <c r="F30" s="30">
        <v>3.18</v>
      </c>
      <c r="G30" s="90">
        <v>1000</v>
      </c>
      <c r="H30" s="90">
        <f t="shared" si="0"/>
        <v>3180</v>
      </c>
      <c r="I30" s="30"/>
    </row>
    <row r="31" s="86" customFormat="1" customHeight="1" spans="1:9">
      <c r="A31" s="30">
        <v>28</v>
      </c>
      <c r="B31" s="30" t="s">
        <v>27</v>
      </c>
      <c r="C31" s="30" t="s">
        <v>8</v>
      </c>
      <c r="D31" s="30" t="s">
        <v>163</v>
      </c>
      <c r="E31" s="30" t="s">
        <v>191</v>
      </c>
      <c r="F31" s="30">
        <v>4.86</v>
      </c>
      <c r="G31" s="90">
        <v>1000</v>
      </c>
      <c r="H31" s="90">
        <f t="shared" si="0"/>
        <v>4860</v>
      </c>
      <c r="I31" s="30"/>
    </row>
    <row r="32" s="86" customFormat="1" customHeight="1" spans="1:9">
      <c r="A32" s="30">
        <v>29</v>
      </c>
      <c r="B32" s="30" t="s">
        <v>27</v>
      </c>
      <c r="C32" s="30" t="s">
        <v>8</v>
      </c>
      <c r="D32" s="30" t="s">
        <v>163</v>
      </c>
      <c r="E32" s="30" t="s">
        <v>192</v>
      </c>
      <c r="F32" s="30">
        <v>3.78</v>
      </c>
      <c r="G32" s="90">
        <v>1000</v>
      </c>
      <c r="H32" s="90">
        <f t="shared" si="0"/>
        <v>3780</v>
      </c>
      <c r="I32" s="30"/>
    </row>
    <row r="33" s="86" customFormat="1" customHeight="1" spans="1:9">
      <c r="A33" s="30">
        <v>30</v>
      </c>
      <c r="B33" s="30" t="s">
        <v>27</v>
      </c>
      <c r="C33" s="30" t="s">
        <v>8</v>
      </c>
      <c r="D33" s="30" t="s">
        <v>163</v>
      </c>
      <c r="E33" s="30" t="s">
        <v>193</v>
      </c>
      <c r="F33" s="30">
        <v>3.04</v>
      </c>
      <c r="G33" s="90">
        <v>1000</v>
      </c>
      <c r="H33" s="90">
        <f t="shared" si="0"/>
        <v>3040</v>
      </c>
      <c r="I33" s="30"/>
    </row>
    <row r="34" s="86" customFormat="1" customHeight="1" spans="1:9">
      <c r="A34" s="30">
        <v>31</v>
      </c>
      <c r="B34" s="30" t="s">
        <v>27</v>
      </c>
      <c r="C34" s="30" t="s">
        <v>8</v>
      </c>
      <c r="D34" s="30" t="s">
        <v>163</v>
      </c>
      <c r="E34" s="30" t="s">
        <v>194</v>
      </c>
      <c r="F34" s="30">
        <v>1.2</v>
      </c>
      <c r="G34" s="90">
        <v>1000</v>
      </c>
      <c r="H34" s="90">
        <f t="shared" si="0"/>
        <v>1200</v>
      </c>
      <c r="I34" s="30"/>
    </row>
    <row r="35" s="86" customFormat="1" customHeight="1" spans="1:9">
      <c r="A35" s="30">
        <v>32</v>
      </c>
      <c r="B35" s="30" t="s">
        <v>27</v>
      </c>
      <c r="C35" s="30" t="s">
        <v>8</v>
      </c>
      <c r="D35" s="30" t="s">
        <v>163</v>
      </c>
      <c r="E35" s="30" t="s">
        <v>195</v>
      </c>
      <c r="F35" s="30">
        <v>2.74</v>
      </c>
      <c r="G35" s="90">
        <v>1000</v>
      </c>
      <c r="H35" s="90">
        <f t="shared" si="0"/>
        <v>2740</v>
      </c>
      <c r="I35" s="30"/>
    </row>
    <row r="36" s="86" customFormat="1" customHeight="1" spans="1:9">
      <c r="A36" s="30">
        <v>33</v>
      </c>
      <c r="B36" s="30" t="s">
        <v>27</v>
      </c>
      <c r="C36" s="30" t="s">
        <v>8</v>
      </c>
      <c r="D36" s="30" t="s">
        <v>163</v>
      </c>
      <c r="E36" s="30" t="s">
        <v>196</v>
      </c>
      <c r="F36" s="30">
        <v>2.58</v>
      </c>
      <c r="G36" s="90">
        <v>1000</v>
      </c>
      <c r="H36" s="90">
        <f t="shared" si="0"/>
        <v>2580</v>
      </c>
      <c r="I36" s="30"/>
    </row>
    <row r="37" s="86" customFormat="1" customHeight="1" spans="1:9">
      <c r="A37" s="30">
        <v>34</v>
      </c>
      <c r="B37" s="30" t="s">
        <v>27</v>
      </c>
      <c r="C37" s="30" t="s">
        <v>8</v>
      </c>
      <c r="D37" s="30" t="s">
        <v>163</v>
      </c>
      <c r="E37" s="30" t="s">
        <v>197</v>
      </c>
      <c r="F37" s="30">
        <v>3.39</v>
      </c>
      <c r="G37" s="90">
        <v>1000</v>
      </c>
      <c r="H37" s="90">
        <f t="shared" si="0"/>
        <v>3390</v>
      </c>
      <c r="I37" s="30"/>
    </row>
    <row r="38" s="86" customFormat="1" customHeight="1" spans="1:9">
      <c r="A38" s="30">
        <v>35</v>
      </c>
      <c r="B38" s="30" t="s">
        <v>27</v>
      </c>
      <c r="C38" s="30" t="s">
        <v>8</v>
      </c>
      <c r="D38" s="30" t="s">
        <v>163</v>
      </c>
      <c r="E38" s="30" t="s">
        <v>198</v>
      </c>
      <c r="F38" s="30">
        <v>2.28</v>
      </c>
      <c r="G38" s="90">
        <v>1000</v>
      </c>
      <c r="H38" s="90">
        <f t="shared" si="0"/>
        <v>2280</v>
      </c>
      <c r="I38" s="30"/>
    </row>
    <row r="39" s="86" customFormat="1" customHeight="1" spans="1:9">
      <c r="A39" s="30">
        <v>36</v>
      </c>
      <c r="B39" s="30" t="s">
        <v>27</v>
      </c>
      <c r="C39" s="30" t="s">
        <v>8</v>
      </c>
      <c r="D39" s="30" t="s">
        <v>163</v>
      </c>
      <c r="E39" s="30" t="s">
        <v>199</v>
      </c>
      <c r="F39" s="30">
        <v>0.9</v>
      </c>
      <c r="G39" s="90">
        <v>1000</v>
      </c>
      <c r="H39" s="90">
        <f t="shared" si="0"/>
        <v>900</v>
      </c>
      <c r="I39" s="30"/>
    </row>
    <row r="40" s="86" customFormat="1" customHeight="1" spans="1:9">
      <c r="A40" s="30">
        <v>37</v>
      </c>
      <c r="B40" s="30" t="s">
        <v>27</v>
      </c>
      <c r="C40" s="30" t="s">
        <v>8</v>
      </c>
      <c r="D40" s="30" t="s">
        <v>163</v>
      </c>
      <c r="E40" s="30" t="s">
        <v>200</v>
      </c>
      <c r="F40" s="30">
        <v>0.6</v>
      </c>
      <c r="G40" s="90">
        <v>1000</v>
      </c>
      <c r="H40" s="90">
        <f t="shared" si="0"/>
        <v>600</v>
      </c>
      <c r="I40" s="30"/>
    </row>
    <row r="41" s="86" customFormat="1" customHeight="1" spans="1:9">
      <c r="A41" s="30">
        <v>38</v>
      </c>
      <c r="B41" s="30" t="s">
        <v>27</v>
      </c>
      <c r="C41" s="30" t="s">
        <v>8</v>
      </c>
      <c r="D41" s="30" t="s">
        <v>163</v>
      </c>
      <c r="E41" s="91" t="s">
        <v>201</v>
      </c>
      <c r="F41" s="30">
        <v>0.76</v>
      </c>
      <c r="G41" s="90">
        <v>1000</v>
      </c>
      <c r="H41" s="90">
        <f t="shared" si="0"/>
        <v>760</v>
      </c>
      <c r="I41" s="30"/>
    </row>
    <row r="42" s="86" customFormat="1" customHeight="1" spans="1:9">
      <c r="A42" s="30">
        <v>39</v>
      </c>
      <c r="B42" s="30" t="s">
        <v>27</v>
      </c>
      <c r="C42" s="30" t="s">
        <v>8</v>
      </c>
      <c r="D42" s="30" t="s">
        <v>163</v>
      </c>
      <c r="E42" s="33" t="s">
        <v>202</v>
      </c>
      <c r="F42" s="30">
        <v>0.9</v>
      </c>
      <c r="G42" s="90">
        <v>1000</v>
      </c>
      <c r="H42" s="90">
        <f t="shared" si="0"/>
        <v>900</v>
      </c>
      <c r="I42" s="30"/>
    </row>
    <row r="43" s="86" customFormat="1" customHeight="1" spans="1:9">
      <c r="A43" s="30">
        <v>40</v>
      </c>
      <c r="B43" s="30" t="s">
        <v>27</v>
      </c>
      <c r="C43" s="30" t="s">
        <v>8</v>
      </c>
      <c r="D43" s="30" t="s">
        <v>163</v>
      </c>
      <c r="E43" s="30" t="s">
        <v>203</v>
      </c>
      <c r="F43" s="30">
        <v>2.28</v>
      </c>
      <c r="G43" s="90">
        <v>1000</v>
      </c>
      <c r="H43" s="90">
        <f t="shared" si="0"/>
        <v>2280</v>
      </c>
      <c r="I43" s="30"/>
    </row>
    <row r="44" s="86" customFormat="1" customHeight="1" spans="1:9">
      <c r="A44" s="30">
        <v>41</v>
      </c>
      <c r="B44" s="30" t="s">
        <v>27</v>
      </c>
      <c r="C44" s="30" t="s">
        <v>8</v>
      </c>
      <c r="D44" s="30" t="s">
        <v>163</v>
      </c>
      <c r="E44" s="30" t="s">
        <v>204</v>
      </c>
      <c r="F44" s="30">
        <v>3</v>
      </c>
      <c r="G44" s="90">
        <v>1000</v>
      </c>
      <c r="H44" s="90">
        <f t="shared" si="0"/>
        <v>3000</v>
      </c>
      <c r="I44" s="30"/>
    </row>
    <row r="45" s="86" customFormat="1" customHeight="1" spans="1:9">
      <c r="A45" s="30">
        <v>42</v>
      </c>
      <c r="B45" s="30" t="s">
        <v>27</v>
      </c>
      <c r="C45" s="30" t="s">
        <v>8</v>
      </c>
      <c r="D45" s="30" t="s">
        <v>163</v>
      </c>
      <c r="E45" s="30" t="s">
        <v>205</v>
      </c>
      <c r="F45" s="30">
        <v>4.56</v>
      </c>
      <c r="G45" s="90">
        <v>1000</v>
      </c>
      <c r="H45" s="90">
        <f t="shared" si="0"/>
        <v>4560</v>
      </c>
      <c r="I45" s="30"/>
    </row>
    <row r="46" s="86" customFormat="1" customHeight="1" spans="1:9">
      <c r="A46" s="30">
        <v>43</v>
      </c>
      <c r="B46" s="30" t="s">
        <v>27</v>
      </c>
      <c r="C46" s="30" t="s">
        <v>8</v>
      </c>
      <c r="D46" s="30" t="s">
        <v>163</v>
      </c>
      <c r="E46" s="30" t="s">
        <v>206</v>
      </c>
      <c r="F46" s="30">
        <v>4.48</v>
      </c>
      <c r="G46" s="90">
        <v>1000</v>
      </c>
      <c r="H46" s="90">
        <f t="shared" si="0"/>
        <v>4480</v>
      </c>
      <c r="I46" s="30"/>
    </row>
    <row r="47" s="86" customFormat="1" customHeight="1" spans="1:9">
      <c r="A47" s="30">
        <v>44</v>
      </c>
      <c r="B47" s="30" t="s">
        <v>27</v>
      </c>
      <c r="C47" s="30" t="s">
        <v>8</v>
      </c>
      <c r="D47" s="30" t="s">
        <v>163</v>
      </c>
      <c r="E47" s="30" t="s">
        <v>207</v>
      </c>
      <c r="F47" s="30">
        <v>2.74</v>
      </c>
      <c r="G47" s="90">
        <v>1000</v>
      </c>
      <c r="H47" s="90">
        <f t="shared" si="0"/>
        <v>2740</v>
      </c>
      <c r="I47" s="30"/>
    </row>
    <row r="48" s="86" customFormat="1" customHeight="1" spans="1:9">
      <c r="A48" s="30">
        <v>45</v>
      </c>
      <c r="B48" s="30" t="s">
        <v>27</v>
      </c>
      <c r="C48" s="30" t="s">
        <v>8</v>
      </c>
      <c r="D48" s="30" t="s">
        <v>163</v>
      </c>
      <c r="E48" s="30" t="s">
        <v>208</v>
      </c>
      <c r="F48" s="30">
        <v>3.56</v>
      </c>
      <c r="G48" s="90">
        <v>1000</v>
      </c>
      <c r="H48" s="90">
        <f t="shared" si="0"/>
        <v>3560</v>
      </c>
      <c r="I48" s="30"/>
    </row>
    <row r="49" s="86" customFormat="1" customHeight="1" spans="1:9">
      <c r="A49" s="30">
        <v>46</v>
      </c>
      <c r="B49" s="30" t="s">
        <v>27</v>
      </c>
      <c r="C49" s="30" t="s">
        <v>8</v>
      </c>
      <c r="D49" s="30" t="s">
        <v>163</v>
      </c>
      <c r="E49" s="30" t="s">
        <v>209</v>
      </c>
      <c r="F49" s="30">
        <v>1.91</v>
      </c>
      <c r="G49" s="90">
        <v>1000</v>
      </c>
      <c r="H49" s="90">
        <f t="shared" si="0"/>
        <v>1910</v>
      </c>
      <c r="I49" s="30"/>
    </row>
    <row r="50" s="86" customFormat="1" customHeight="1" spans="1:9">
      <c r="A50" s="30">
        <v>47</v>
      </c>
      <c r="B50" s="30" t="s">
        <v>27</v>
      </c>
      <c r="C50" s="30" t="s">
        <v>8</v>
      </c>
      <c r="D50" s="30" t="s">
        <v>163</v>
      </c>
      <c r="E50" s="30" t="s">
        <v>210</v>
      </c>
      <c r="F50" s="30">
        <v>1.55</v>
      </c>
      <c r="G50" s="90">
        <v>1000</v>
      </c>
      <c r="H50" s="90">
        <f t="shared" si="0"/>
        <v>1550</v>
      </c>
      <c r="I50" s="30"/>
    </row>
    <row r="51" s="86" customFormat="1" customHeight="1" spans="1:9">
      <c r="A51" s="30">
        <v>48</v>
      </c>
      <c r="B51" s="30" t="s">
        <v>27</v>
      </c>
      <c r="C51" s="30" t="s">
        <v>8</v>
      </c>
      <c r="D51" s="30" t="s">
        <v>163</v>
      </c>
      <c r="E51" s="30" t="s">
        <v>211</v>
      </c>
      <c r="F51" s="30">
        <v>4.58</v>
      </c>
      <c r="G51" s="90">
        <v>1000</v>
      </c>
      <c r="H51" s="90">
        <f t="shared" si="0"/>
        <v>4580</v>
      </c>
      <c r="I51" s="30"/>
    </row>
    <row r="52" s="86" customFormat="1" customHeight="1" spans="1:9">
      <c r="A52" s="30">
        <v>49</v>
      </c>
      <c r="B52" s="30" t="s">
        <v>27</v>
      </c>
      <c r="C52" s="30" t="s">
        <v>8</v>
      </c>
      <c r="D52" s="30" t="s">
        <v>163</v>
      </c>
      <c r="E52" s="30" t="s">
        <v>212</v>
      </c>
      <c r="F52" s="30">
        <v>0.3</v>
      </c>
      <c r="G52" s="90">
        <v>1000</v>
      </c>
      <c r="H52" s="90">
        <f t="shared" si="0"/>
        <v>300</v>
      </c>
      <c r="I52" s="30"/>
    </row>
    <row r="53" s="86" customFormat="1" customHeight="1" spans="1:9">
      <c r="A53" s="30">
        <v>50</v>
      </c>
      <c r="B53" s="30" t="s">
        <v>27</v>
      </c>
      <c r="C53" s="30" t="s">
        <v>8</v>
      </c>
      <c r="D53" s="30" t="s">
        <v>163</v>
      </c>
      <c r="E53" s="30" t="s">
        <v>213</v>
      </c>
      <c r="F53" s="30">
        <v>0.76</v>
      </c>
      <c r="G53" s="90">
        <v>1000</v>
      </c>
      <c r="H53" s="90">
        <f t="shared" si="0"/>
        <v>760</v>
      </c>
      <c r="I53" s="30"/>
    </row>
    <row r="54" s="86" customFormat="1" customHeight="1" spans="1:9">
      <c r="A54" s="30">
        <v>51</v>
      </c>
      <c r="B54" s="30" t="s">
        <v>27</v>
      </c>
      <c r="C54" s="30" t="s">
        <v>8</v>
      </c>
      <c r="D54" s="30" t="s">
        <v>163</v>
      </c>
      <c r="E54" s="30" t="s">
        <v>214</v>
      </c>
      <c r="F54" s="30">
        <v>1.37</v>
      </c>
      <c r="G54" s="90">
        <v>1000</v>
      </c>
      <c r="H54" s="90">
        <f t="shared" si="0"/>
        <v>1370</v>
      </c>
      <c r="I54" s="30"/>
    </row>
    <row r="55" s="86" customFormat="1" customHeight="1" spans="1:9">
      <c r="A55" s="30">
        <v>52</v>
      </c>
      <c r="B55" s="30" t="s">
        <v>27</v>
      </c>
      <c r="C55" s="30" t="s">
        <v>8</v>
      </c>
      <c r="D55" s="30" t="s">
        <v>215</v>
      </c>
      <c r="E55" s="30" t="s">
        <v>216</v>
      </c>
      <c r="F55" s="30">
        <v>2.22</v>
      </c>
      <c r="G55" s="90">
        <v>1000</v>
      </c>
      <c r="H55" s="90">
        <f t="shared" si="0"/>
        <v>2220</v>
      </c>
      <c r="I55" s="30"/>
    </row>
    <row r="56" s="86" customFormat="1" customHeight="1" spans="1:9">
      <c r="A56" s="30">
        <v>53</v>
      </c>
      <c r="B56" s="30" t="s">
        <v>27</v>
      </c>
      <c r="C56" s="30" t="s">
        <v>8</v>
      </c>
      <c r="D56" s="30" t="s">
        <v>215</v>
      </c>
      <c r="E56" s="30" t="s">
        <v>217</v>
      </c>
      <c r="F56" s="30">
        <v>1.67</v>
      </c>
      <c r="G56" s="90">
        <v>1000</v>
      </c>
      <c r="H56" s="90">
        <f t="shared" si="0"/>
        <v>1670</v>
      </c>
      <c r="I56" s="30"/>
    </row>
    <row r="57" s="86" customFormat="1" customHeight="1" spans="1:9">
      <c r="A57" s="30">
        <v>54</v>
      </c>
      <c r="B57" s="30" t="s">
        <v>27</v>
      </c>
      <c r="C57" s="30" t="s">
        <v>8</v>
      </c>
      <c r="D57" s="30" t="s">
        <v>215</v>
      </c>
      <c r="E57" s="30" t="s">
        <v>218</v>
      </c>
      <c r="F57" s="30">
        <v>0.76</v>
      </c>
      <c r="G57" s="90">
        <v>1000</v>
      </c>
      <c r="H57" s="90">
        <f t="shared" si="0"/>
        <v>760</v>
      </c>
      <c r="I57" s="30"/>
    </row>
    <row r="58" s="86" customFormat="1" customHeight="1" spans="1:9">
      <c r="A58" s="30">
        <v>55</v>
      </c>
      <c r="B58" s="30" t="s">
        <v>27</v>
      </c>
      <c r="C58" s="30" t="s">
        <v>8</v>
      </c>
      <c r="D58" s="30" t="s">
        <v>215</v>
      </c>
      <c r="E58" s="30" t="s">
        <v>219</v>
      </c>
      <c r="F58" s="30">
        <v>3.39</v>
      </c>
      <c r="G58" s="90">
        <v>1000</v>
      </c>
      <c r="H58" s="90">
        <f t="shared" si="0"/>
        <v>3390</v>
      </c>
      <c r="I58" s="30"/>
    </row>
    <row r="59" s="86" customFormat="1" customHeight="1" spans="1:9">
      <c r="A59" s="30">
        <v>56</v>
      </c>
      <c r="B59" s="30" t="s">
        <v>27</v>
      </c>
      <c r="C59" s="30" t="s">
        <v>8</v>
      </c>
      <c r="D59" s="30" t="s">
        <v>215</v>
      </c>
      <c r="E59" s="30" t="s">
        <v>220</v>
      </c>
      <c r="F59" s="30">
        <v>2.4</v>
      </c>
      <c r="G59" s="90">
        <v>1000</v>
      </c>
      <c r="H59" s="90">
        <f t="shared" si="0"/>
        <v>2400</v>
      </c>
      <c r="I59" s="30"/>
    </row>
    <row r="60" s="86" customFormat="1" customHeight="1" spans="1:9">
      <c r="A60" s="30">
        <v>57</v>
      </c>
      <c r="B60" s="30" t="s">
        <v>27</v>
      </c>
      <c r="C60" s="30" t="s">
        <v>8</v>
      </c>
      <c r="D60" s="30" t="s">
        <v>215</v>
      </c>
      <c r="E60" s="30" t="s">
        <v>221</v>
      </c>
      <c r="F60" s="30">
        <v>0.19</v>
      </c>
      <c r="G60" s="90">
        <v>1000</v>
      </c>
      <c r="H60" s="90">
        <f t="shared" si="0"/>
        <v>190</v>
      </c>
      <c r="I60" s="30"/>
    </row>
    <row r="61" s="86" customFormat="1" customHeight="1" spans="1:9">
      <c r="A61" s="30">
        <v>58</v>
      </c>
      <c r="B61" s="30" t="s">
        <v>27</v>
      </c>
      <c r="C61" s="30" t="s">
        <v>8</v>
      </c>
      <c r="D61" s="30" t="s">
        <v>215</v>
      </c>
      <c r="E61" s="30" t="s">
        <v>222</v>
      </c>
      <c r="F61" s="30">
        <v>0.76</v>
      </c>
      <c r="G61" s="90">
        <v>1000</v>
      </c>
      <c r="H61" s="90">
        <f t="shared" si="0"/>
        <v>760</v>
      </c>
      <c r="I61" s="30"/>
    </row>
    <row r="62" s="86" customFormat="1" customHeight="1" spans="1:9">
      <c r="A62" s="30">
        <v>59</v>
      </c>
      <c r="B62" s="30" t="s">
        <v>27</v>
      </c>
      <c r="C62" s="30" t="s">
        <v>8</v>
      </c>
      <c r="D62" s="30" t="s">
        <v>215</v>
      </c>
      <c r="E62" s="30" t="s">
        <v>223</v>
      </c>
      <c r="F62" s="30">
        <v>1.98</v>
      </c>
      <c r="G62" s="90">
        <v>1000</v>
      </c>
      <c r="H62" s="90">
        <f t="shared" si="0"/>
        <v>1980</v>
      </c>
      <c r="I62" s="30"/>
    </row>
    <row r="63" s="86" customFormat="1" customHeight="1" spans="1:9">
      <c r="A63" s="30">
        <v>60</v>
      </c>
      <c r="B63" s="30" t="s">
        <v>27</v>
      </c>
      <c r="C63" s="30" t="s">
        <v>8</v>
      </c>
      <c r="D63" s="30" t="s">
        <v>215</v>
      </c>
      <c r="E63" s="30" t="s">
        <v>224</v>
      </c>
      <c r="F63" s="30">
        <v>2.56</v>
      </c>
      <c r="G63" s="90">
        <v>1000</v>
      </c>
      <c r="H63" s="90">
        <f t="shared" si="0"/>
        <v>2560</v>
      </c>
      <c r="I63" s="30"/>
    </row>
    <row r="64" s="86" customFormat="1" customHeight="1" spans="1:9">
      <c r="A64" s="30">
        <v>61</v>
      </c>
      <c r="B64" s="30" t="s">
        <v>27</v>
      </c>
      <c r="C64" s="30" t="s">
        <v>8</v>
      </c>
      <c r="D64" s="30" t="s">
        <v>215</v>
      </c>
      <c r="E64" s="30" t="s">
        <v>225</v>
      </c>
      <c r="F64" s="30">
        <v>1.85</v>
      </c>
      <c r="G64" s="90">
        <v>1000</v>
      </c>
      <c r="H64" s="90">
        <f t="shared" si="0"/>
        <v>1850</v>
      </c>
      <c r="I64" s="30"/>
    </row>
    <row r="65" s="86" customFormat="1" customHeight="1" spans="1:9">
      <c r="A65" s="30">
        <v>62</v>
      </c>
      <c r="B65" s="30" t="s">
        <v>27</v>
      </c>
      <c r="C65" s="30" t="s">
        <v>8</v>
      </c>
      <c r="D65" s="30" t="s">
        <v>215</v>
      </c>
      <c r="E65" s="30" t="s">
        <v>226</v>
      </c>
      <c r="F65" s="30">
        <v>2.13</v>
      </c>
      <c r="G65" s="90">
        <v>1000</v>
      </c>
      <c r="H65" s="90">
        <f t="shared" si="0"/>
        <v>2130</v>
      </c>
      <c r="I65" s="30"/>
    </row>
    <row r="66" s="86" customFormat="1" customHeight="1" spans="1:9">
      <c r="A66" s="30">
        <v>63</v>
      </c>
      <c r="B66" s="30" t="s">
        <v>27</v>
      </c>
      <c r="C66" s="30" t="s">
        <v>8</v>
      </c>
      <c r="D66" s="30" t="s">
        <v>215</v>
      </c>
      <c r="E66" s="30" t="s">
        <v>227</v>
      </c>
      <c r="F66" s="30">
        <v>2.28</v>
      </c>
      <c r="G66" s="90">
        <v>1000</v>
      </c>
      <c r="H66" s="90">
        <f t="shared" si="0"/>
        <v>2280</v>
      </c>
      <c r="I66" s="30"/>
    </row>
    <row r="67" s="86" customFormat="1" customHeight="1" spans="1:9">
      <c r="A67" s="30">
        <v>64</v>
      </c>
      <c r="B67" s="30" t="s">
        <v>27</v>
      </c>
      <c r="C67" s="30" t="s">
        <v>8</v>
      </c>
      <c r="D67" s="30" t="s">
        <v>215</v>
      </c>
      <c r="E67" s="30" t="s">
        <v>228</v>
      </c>
      <c r="F67" s="30">
        <v>2</v>
      </c>
      <c r="G67" s="90">
        <v>1000</v>
      </c>
      <c r="H67" s="90">
        <f t="shared" si="0"/>
        <v>2000</v>
      </c>
      <c r="I67" s="30"/>
    </row>
    <row r="68" s="86" customFormat="1" customHeight="1" spans="1:9">
      <c r="A68" s="30">
        <v>65</v>
      </c>
      <c r="B68" s="30" t="s">
        <v>27</v>
      </c>
      <c r="C68" s="30" t="s">
        <v>8</v>
      </c>
      <c r="D68" s="30" t="s">
        <v>215</v>
      </c>
      <c r="E68" s="30" t="s">
        <v>229</v>
      </c>
      <c r="F68" s="30">
        <v>2.11</v>
      </c>
      <c r="G68" s="90">
        <v>1000</v>
      </c>
      <c r="H68" s="90">
        <f t="shared" ref="H68:H95" si="1">F68*G68</f>
        <v>2110</v>
      </c>
      <c r="I68" s="30"/>
    </row>
    <row r="69" s="86" customFormat="1" customHeight="1" spans="1:9">
      <c r="A69" s="30">
        <v>66</v>
      </c>
      <c r="B69" s="30" t="s">
        <v>27</v>
      </c>
      <c r="C69" s="30" t="s">
        <v>8</v>
      </c>
      <c r="D69" s="30" t="s">
        <v>215</v>
      </c>
      <c r="E69" s="30" t="s">
        <v>230</v>
      </c>
      <c r="F69" s="30">
        <v>0.19</v>
      </c>
      <c r="G69" s="90">
        <v>1000</v>
      </c>
      <c r="H69" s="90">
        <f t="shared" si="1"/>
        <v>190</v>
      </c>
      <c r="I69" s="30"/>
    </row>
    <row r="70" s="86" customFormat="1" customHeight="1" spans="1:9">
      <c r="A70" s="30">
        <v>67</v>
      </c>
      <c r="B70" s="30" t="s">
        <v>27</v>
      </c>
      <c r="C70" s="30" t="s">
        <v>8</v>
      </c>
      <c r="D70" s="30" t="s">
        <v>215</v>
      </c>
      <c r="E70" s="30" t="s">
        <v>231</v>
      </c>
      <c r="F70" s="30">
        <v>4.14</v>
      </c>
      <c r="G70" s="90">
        <v>1000</v>
      </c>
      <c r="H70" s="90">
        <f t="shared" si="1"/>
        <v>4140</v>
      </c>
      <c r="I70" s="30"/>
    </row>
    <row r="71" s="86" customFormat="1" customHeight="1" spans="1:9">
      <c r="A71" s="30">
        <v>68</v>
      </c>
      <c r="B71" s="30" t="s">
        <v>27</v>
      </c>
      <c r="C71" s="30" t="s">
        <v>8</v>
      </c>
      <c r="D71" s="30" t="s">
        <v>215</v>
      </c>
      <c r="E71" s="30" t="s">
        <v>232</v>
      </c>
      <c r="F71" s="30">
        <v>4.7</v>
      </c>
      <c r="G71" s="90">
        <v>1000</v>
      </c>
      <c r="H71" s="90">
        <f t="shared" si="1"/>
        <v>4700</v>
      </c>
      <c r="I71" s="30"/>
    </row>
    <row r="72" s="86" customFormat="1" customHeight="1" spans="1:9">
      <c r="A72" s="30">
        <v>69</v>
      </c>
      <c r="B72" s="30" t="s">
        <v>27</v>
      </c>
      <c r="C72" s="30" t="s">
        <v>8</v>
      </c>
      <c r="D72" s="30" t="s">
        <v>215</v>
      </c>
      <c r="E72" s="30" t="s">
        <v>233</v>
      </c>
      <c r="F72" s="30">
        <v>3.13</v>
      </c>
      <c r="G72" s="90">
        <v>1000</v>
      </c>
      <c r="H72" s="90">
        <f t="shared" si="1"/>
        <v>3130</v>
      </c>
      <c r="I72" s="30"/>
    </row>
    <row r="73" s="86" customFormat="1" customHeight="1" spans="1:9">
      <c r="A73" s="30">
        <v>70</v>
      </c>
      <c r="B73" s="30" t="s">
        <v>27</v>
      </c>
      <c r="C73" s="30" t="s">
        <v>8</v>
      </c>
      <c r="D73" s="30" t="s">
        <v>215</v>
      </c>
      <c r="E73" s="30" t="s">
        <v>234</v>
      </c>
      <c r="F73" s="30">
        <v>0.76</v>
      </c>
      <c r="G73" s="90">
        <v>1000</v>
      </c>
      <c r="H73" s="90">
        <f t="shared" si="1"/>
        <v>760</v>
      </c>
      <c r="I73" s="30"/>
    </row>
    <row r="74" s="86" customFormat="1" customHeight="1" spans="1:9">
      <c r="A74" s="30">
        <v>71</v>
      </c>
      <c r="B74" s="30" t="s">
        <v>27</v>
      </c>
      <c r="C74" s="30" t="s">
        <v>8</v>
      </c>
      <c r="D74" s="30" t="s">
        <v>215</v>
      </c>
      <c r="E74" s="30" t="s">
        <v>199</v>
      </c>
      <c r="F74" s="30">
        <v>2.09</v>
      </c>
      <c r="G74" s="90">
        <v>1000</v>
      </c>
      <c r="H74" s="90">
        <f t="shared" si="1"/>
        <v>2090</v>
      </c>
      <c r="I74" s="30"/>
    </row>
    <row r="75" s="86" customFormat="1" customHeight="1" spans="1:9">
      <c r="A75" s="30">
        <v>72</v>
      </c>
      <c r="B75" s="30" t="s">
        <v>27</v>
      </c>
      <c r="C75" s="30" t="s">
        <v>8</v>
      </c>
      <c r="D75" s="30" t="s">
        <v>215</v>
      </c>
      <c r="E75" s="30" t="s">
        <v>235</v>
      </c>
      <c r="F75" s="30">
        <v>0.57</v>
      </c>
      <c r="G75" s="90">
        <v>1000</v>
      </c>
      <c r="H75" s="90">
        <f t="shared" si="1"/>
        <v>570</v>
      </c>
      <c r="I75" s="30"/>
    </row>
    <row r="76" s="86" customFormat="1" customHeight="1" spans="1:9">
      <c r="A76" s="30">
        <v>73</v>
      </c>
      <c r="B76" s="30" t="s">
        <v>27</v>
      </c>
      <c r="C76" s="30" t="s">
        <v>8</v>
      </c>
      <c r="D76" s="30" t="s">
        <v>215</v>
      </c>
      <c r="E76" s="30" t="s">
        <v>236</v>
      </c>
      <c r="F76" s="30">
        <v>3.35</v>
      </c>
      <c r="G76" s="90">
        <v>1000</v>
      </c>
      <c r="H76" s="90">
        <f t="shared" si="1"/>
        <v>3350</v>
      </c>
      <c r="I76" s="30"/>
    </row>
    <row r="77" s="86" customFormat="1" customHeight="1" spans="1:9">
      <c r="A77" s="30">
        <v>74</v>
      </c>
      <c r="B77" s="30" t="s">
        <v>27</v>
      </c>
      <c r="C77" s="30" t="s">
        <v>8</v>
      </c>
      <c r="D77" s="30" t="s">
        <v>215</v>
      </c>
      <c r="E77" s="30" t="s">
        <v>237</v>
      </c>
      <c r="F77" s="30">
        <v>1.96</v>
      </c>
      <c r="G77" s="90">
        <v>1000</v>
      </c>
      <c r="H77" s="90">
        <f t="shared" si="1"/>
        <v>1960</v>
      </c>
      <c r="I77" s="30"/>
    </row>
    <row r="78" s="86" customFormat="1" customHeight="1" spans="1:9">
      <c r="A78" s="30">
        <v>75</v>
      </c>
      <c r="B78" s="30" t="s">
        <v>27</v>
      </c>
      <c r="C78" s="30" t="s">
        <v>8</v>
      </c>
      <c r="D78" s="30" t="s">
        <v>215</v>
      </c>
      <c r="E78" s="30" t="s">
        <v>238</v>
      </c>
      <c r="F78" s="30">
        <v>1.96</v>
      </c>
      <c r="G78" s="90">
        <v>1000</v>
      </c>
      <c r="H78" s="90">
        <f t="shared" si="1"/>
        <v>1960</v>
      </c>
      <c r="I78" s="30"/>
    </row>
    <row r="79" s="86" customFormat="1" customHeight="1" spans="1:9">
      <c r="A79" s="30">
        <v>76</v>
      </c>
      <c r="B79" s="30" t="s">
        <v>27</v>
      </c>
      <c r="C79" s="30" t="s">
        <v>8</v>
      </c>
      <c r="D79" s="30" t="s">
        <v>215</v>
      </c>
      <c r="E79" s="30" t="s">
        <v>239</v>
      </c>
      <c r="F79" s="30">
        <v>4.83</v>
      </c>
      <c r="G79" s="90">
        <v>1000</v>
      </c>
      <c r="H79" s="90">
        <f t="shared" si="1"/>
        <v>4830</v>
      </c>
      <c r="I79" s="30"/>
    </row>
    <row r="80" s="86" customFormat="1" customHeight="1" spans="1:9">
      <c r="A80" s="30">
        <v>77</v>
      </c>
      <c r="B80" s="30" t="s">
        <v>27</v>
      </c>
      <c r="C80" s="30" t="s">
        <v>8</v>
      </c>
      <c r="D80" s="30" t="s">
        <v>215</v>
      </c>
      <c r="E80" s="30" t="s">
        <v>240</v>
      </c>
      <c r="F80" s="30">
        <v>2.15</v>
      </c>
      <c r="G80" s="90">
        <v>1000</v>
      </c>
      <c r="H80" s="90">
        <f t="shared" si="1"/>
        <v>2150</v>
      </c>
      <c r="I80" s="30"/>
    </row>
    <row r="81" s="86" customFormat="1" customHeight="1" spans="1:9">
      <c r="A81" s="30">
        <v>78</v>
      </c>
      <c r="B81" s="30" t="s">
        <v>27</v>
      </c>
      <c r="C81" s="30" t="s">
        <v>8</v>
      </c>
      <c r="D81" s="30" t="s">
        <v>215</v>
      </c>
      <c r="E81" s="30" t="s">
        <v>241</v>
      </c>
      <c r="F81" s="30">
        <v>1.85</v>
      </c>
      <c r="G81" s="90">
        <v>1000</v>
      </c>
      <c r="H81" s="90">
        <f t="shared" si="1"/>
        <v>1850</v>
      </c>
      <c r="I81" s="30"/>
    </row>
    <row r="82" s="86" customFormat="1" customHeight="1" spans="1:9">
      <c r="A82" s="30">
        <v>79</v>
      </c>
      <c r="B82" s="30" t="s">
        <v>27</v>
      </c>
      <c r="C82" s="30" t="s">
        <v>8</v>
      </c>
      <c r="D82" s="30" t="s">
        <v>215</v>
      </c>
      <c r="E82" s="30" t="s">
        <v>242</v>
      </c>
      <c r="F82" s="30">
        <v>5.32</v>
      </c>
      <c r="G82" s="90">
        <v>1000</v>
      </c>
      <c r="H82" s="90">
        <f t="shared" si="1"/>
        <v>5320</v>
      </c>
      <c r="I82" s="30"/>
    </row>
    <row r="83" s="86" customFormat="1" customHeight="1" spans="1:9">
      <c r="A83" s="30">
        <v>80</v>
      </c>
      <c r="B83" s="30" t="s">
        <v>27</v>
      </c>
      <c r="C83" s="30" t="s">
        <v>8</v>
      </c>
      <c r="D83" s="30" t="s">
        <v>215</v>
      </c>
      <c r="E83" s="30" t="s">
        <v>243</v>
      </c>
      <c r="F83" s="30">
        <v>4.9</v>
      </c>
      <c r="G83" s="90">
        <v>1000</v>
      </c>
      <c r="H83" s="90">
        <f t="shared" si="1"/>
        <v>4900</v>
      </c>
      <c r="I83" s="30"/>
    </row>
    <row r="84" s="86" customFormat="1" customHeight="1" spans="1:9">
      <c r="A84" s="30">
        <v>81</v>
      </c>
      <c r="B84" s="30" t="s">
        <v>27</v>
      </c>
      <c r="C84" s="30" t="s">
        <v>8</v>
      </c>
      <c r="D84" s="30" t="s">
        <v>215</v>
      </c>
      <c r="E84" s="30" t="s">
        <v>244</v>
      </c>
      <c r="F84" s="30">
        <v>3.43</v>
      </c>
      <c r="G84" s="90">
        <v>1000</v>
      </c>
      <c r="H84" s="90">
        <f t="shared" si="1"/>
        <v>3430</v>
      </c>
      <c r="I84" s="30"/>
    </row>
    <row r="85" s="86" customFormat="1" customHeight="1" spans="1:9">
      <c r="A85" s="30">
        <v>82</v>
      </c>
      <c r="B85" s="30" t="s">
        <v>27</v>
      </c>
      <c r="C85" s="30" t="s">
        <v>8</v>
      </c>
      <c r="D85" s="30" t="s">
        <v>215</v>
      </c>
      <c r="E85" s="30" t="s">
        <v>245</v>
      </c>
      <c r="F85" s="30">
        <v>3.07</v>
      </c>
      <c r="G85" s="90">
        <v>1000</v>
      </c>
      <c r="H85" s="90">
        <f t="shared" si="1"/>
        <v>3070</v>
      </c>
      <c r="I85" s="30"/>
    </row>
    <row r="86" s="86" customFormat="1" customHeight="1" spans="1:9">
      <c r="A86" s="30">
        <v>83</v>
      </c>
      <c r="B86" s="30" t="s">
        <v>27</v>
      </c>
      <c r="C86" s="30" t="s">
        <v>8</v>
      </c>
      <c r="D86" s="30" t="s">
        <v>215</v>
      </c>
      <c r="E86" s="30" t="s">
        <v>246</v>
      </c>
      <c r="F86" s="30">
        <v>3.45</v>
      </c>
      <c r="G86" s="90">
        <v>1000</v>
      </c>
      <c r="H86" s="90">
        <f t="shared" si="1"/>
        <v>3450</v>
      </c>
      <c r="I86" s="30"/>
    </row>
    <row r="87" s="86" customFormat="1" customHeight="1" spans="1:9">
      <c r="A87" s="30">
        <v>84</v>
      </c>
      <c r="B87" s="30" t="s">
        <v>27</v>
      </c>
      <c r="C87" s="30" t="s">
        <v>8</v>
      </c>
      <c r="D87" s="30" t="s">
        <v>215</v>
      </c>
      <c r="E87" s="30" t="s">
        <v>247</v>
      </c>
      <c r="F87" s="30">
        <v>3.41</v>
      </c>
      <c r="G87" s="90">
        <v>1000</v>
      </c>
      <c r="H87" s="90">
        <f t="shared" si="1"/>
        <v>3410</v>
      </c>
      <c r="I87" s="30"/>
    </row>
    <row r="88" s="86" customFormat="1" customHeight="1" spans="1:9">
      <c r="A88" s="30">
        <v>85</v>
      </c>
      <c r="B88" s="30" t="s">
        <v>27</v>
      </c>
      <c r="C88" s="30" t="s">
        <v>8</v>
      </c>
      <c r="D88" s="30" t="s">
        <v>215</v>
      </c>
      <c r="E88" s="30" t="s">
        <v>248</v>
      </c>
      <c r="F88" s="30">
        <v>3.73</v>
      </c>
      <c r="G88" s="90">
        <v>1000</v>
      </c>
      <c r="H88" s="90">
        <f t="shared" si="1"/>
        <v>3730</v>
      </c>
      <c r="I88" s="30"/>
    </row>
    <row r="89" s="86" customFormat="1" customHeight="1" spans="1:9">
      <c r="A89" s="30">
        <v>86</v>
      </c>
      <c r="B89" s="30" t="s">
        <v>27</v>
      </c>
      <c r="C89" s="30" t="s">
        <v>8</v>
      </c>
      <c r="D89" s="30" t="s">
        <v>215</v>
      </c>
      <c r="E89" s="30" t="s">
        <v>249</v>
      </c>
      <c r="F89" s="30">
        <v>2.75</v>
      </c>
      <c r="G89" s="90">
        <v>1000</v>
      </c>
      <c r="H89" s="90">
        <f t="shared" si="1"/>
        <v>2750</v>
      </c>
      <c r="I89" s="30"/>
    </row>
    <row r="90" s="86" customFormat="1" customHeight="1" spans="1:9">
      <c r="A90" s="30">
        <v>87</v>
      </c>
      <c r="B90" s="30" t="s">
        <v>27</v>
      </c>
      <c r="C90" s="30" t="s">
        <v>8</v>
      </c>
      <c r="D90" s="30" t="s">
        <v>215</v>
      </c>
      <c r="E90" s="30" t="s">
        <v>250</v>
      </c>
      <c r="F90" s="30">
        <v>1.74</v>
      </c>
      <c r="G90" s="90">
        <v>1000</v>
      </c>
      <c r="H90" s="90">
        <f t="shared" si="1"/>
        <v>1740</v>
      </c>
      <c r="I90" s="30"/>
    </row>
    <row r="91" s="86" customFormat="1" customHeight="1" spans="1:9">
      <c r="A91" s="30">
        <v>88</v>
      </c>
      <c r="B91" s="30" t="s">
        <v>27</v>
      </c>
      <c r="C91" s="30" t="s">
        <v>8</v>
      </c>
      <c r="D91" s="30" t="s">
        <v>215</v>
      </c>
      <c r="E91" s="30" t="s">
        <v>251</v>
      </c>
      <c r="F91" s="30">
        <v>2.04</v>
      </c>
      <c r="G91" s="90">
        <v>1000</v>
      </c>
      <c r="H91" s="90">
        <f t="shared" si="1"/>
        <v>2040</v>
      </c>
      <c r="I91" s="30"/>
    </row>
    <row r="92" s="86" customFormat="1" customHeight="1" spans="1:9">
      <c r="A92" s="30">
        <v>89</v>
      </c>
      <c r="B92" s="30" t="s">
        <v>27</v>
      </c>
      <c r="C92" s="30" t="s">
        <v>8</v>
      </c>
      <c r="D92" s="30" t="s">
        <v>215</v>
      </c>
      <c r="E92" s="30" t="s">
        <v>252</v>
      </c>
      <c r="F92" s="30">
        <v>2.65</v>
      </c>
      <c r="G92" s="90">
        <v>1000</v>
      </c>
      <c r="H92" s="90">
        <f t="shared" si="1"/>
        <v>2650</v>
      </c>
      <c r="I92" s="30"/>
    </row>
    <row r="93" s="86" customFormat="1" customHeight="1" spans="1:9">
      <c r="A93" s="30">
        <v>90</v>
      </c>
      <c r="B93" s="30" t="s">
        <v>27</v>
      </c>
      <c r="C93" s="30" t="s">
        <v>8</v>
      </c>
      <c r="D93" s="30" t="s">
        <v>215</v>
      </c>
      <c r="E93" s="30" t="s">
        <v>253</v>
      </c>
      <c r="F93" s="30">
        <v>1.93</v>
      </c>
      <c r="G93" s="90">
        <v>1000</v>
      </c>
      <c r="H93" s="90">
        <f t="shared" si="1"/>
        <v>1930</v>
      </c>
      <c r="I93" s="30"/>
    </row>
    <row r="94" s="86" customFormat="1" customHeight="1" spans="1:9">
      <c r="A94" s="30">
        <v>91</v>
      </c>
      <c r="B94" s="30" t="s">
        <v>27</v>
      </c>
      <c r="C94" s="30" t="s">
        <v>8</v>
      </c>
      <c r="D94" s="30" t="s">
        <v>215</v>
      </c>
      <c r="E94" s="30" t="s">
        <v>254</v>
      </c>
      <c r="F94" s="30">
        <v>3.05</v>
      </c>
      <c r="G94" s="90">
        <v>1000</v>
      </c>
      <c r="H94" s="90">
        <f t="shared" si="1"/>
        <v>3050</v>
      </c>
      <c r="I94" s="30"/>
    </row>
    <row r="95" s="86" customFormat="1" customHeight="1" spans="1:9">
      <c r="A95" s="30">
        <v>92</v>
      </c>
      <c r="B95" s="30" t="s">
        <v>27</v>
      </c>
      <c r="C95" s="30" t="s">
        <v>8</v>
      </c>
      <c r="D95" s="30" t="s">
        <v>215</v>
      </c>
      <c r="E95" s="92" t="s">
        <v>255</v>
      </c>
      <c r="F95" s="30">
        <v>0.38</v>
      </c>
      <c r="G95" s="90">
        <v>1000</v>
      </c>
      <c r="H95" s="90">
        <f t="shared" si="1"/>
        <v>380</v>
      </c>
      <c r="I95" s="30"/>
    </row>
    <row r="96" s="86" customFormat="1" customHeight="1" spans="1:9">
      <c r="A96" s="30">
        <v>93</v>
      </c>
      <c r="B96" s="30" t="s">
        <v>27</v>
      </c>
      <c r="C96" s="30" t="s">
        <v>8</v>
      </c>
      <c r="D96" s="30" t="s">
        <v>215</v>
      </c>
      <c r="E96" s="30" t="s">
        <v>256</v>
      </c>
      <c r="F96" s="30">
        <v>0.38</v>
      </c>
      <c r="G96" s="90">
        <v>1000</v>
      </c>
      <c r="H96" s="90">
        <f t="shared" ref="H96:H145" si="2">F96*G96</f>
        <v>380</v>
      </c>
      <c r="I96" s="30"/>
    </row>
    <row r="97" s="86" customFormat="1" customHeight="1" spans="1:9">
      <c r="A97" s="30">
        <v>94</v>
      </c>
      <c r="B97" s="30" t="s">
        <v>27</v>
      </c>
      <c r="C97" s="30" t="s">
        <v>8</v>
      </c>
      <c r="D97" s="30" t="s">
        <v>215</v>
      </c>
      <c r="E97" s="30" t="s">
        <v>257</v>
      </c>
      <c r="F97" s="30">
        <v>1.78</v>
      </c>
      <c r="G97" s="90">
        <v>1000</v>
      </c>
      <c r="H97" s="90">
        <f t="shared" si="2"/>
        <v>1780</v>
      </c>
      <c r="I97" s="30"/>
    </row>
    <row r="98" s="86" customFormat="1" customHeight="1" spans="1:9">
      <c r="A98" s="30">
        <v>95</v>
      </c>
      <c r="B98" s="30" t="s">
        <v>27</v>
      </c>
      <c r="C98" s="30" t="s">
        <v>8</v>
      </c>
      <c r="D98" s="30" t="s">
        <v>215</v>
      </c>
      <c r="E98" s="30" t="s">
        <v>258</v>
      </c>
      <c r="F98" s="30">
        <v>2.4</v>
      </c>
      <c r="G98" s="90">
        <v>1000</v>
      </c>
      <c r="H98" s="90">
        <f t="shared" si="2"/>
        <v>2400</v>
      </c>
      <c r="I98" s="30"/>
    </row>
    <row r="99" s="86" customFormat="1" customHeight="1" spans="1:9">
      <c r="A99" s="30">
        <v>96</v>
      </c>
      <c r="B99" s="30" t="s">
        <v>27</v>
      </c>
      <c r="C99" s="30" t="s">
        <v>8</v>
      </c>
      <c r="D99" s="30" t="s">
        <v>215</v>
      </c>
      <c r="E99" s="30" t="s">
        <v>259</v>
      </c>
      <c r="F99" s="30">
        <v>2.99</v>
      </c>
      <c r="G99" s="90">
        <v>1000</v>
      </c>
      <c r="H99" s="90">
        <f t="shared" si="2"/>
        <v>2990</v>
      </c>
      <c r="I99" s="30"/>
    </row>
    <row r="100" s="86" customFormat="1" customHeight="1" spans="1:9">
      <c r="A100" s="30">
        <v>97</v>
      </c>
      <c r="B100" s="30" t="s">
        <v>27</v>
      </c>
      <c r="C100" s="30" t="s">
        <v>8</v>
      </c>
      <c r="D100" s="30" t="s">
        <v>215</v>
      </c>
      <c r="E100" s="30" t="s">
        <v>260</v>
      </c>
      <c r="F100" s="30">
        <v>2.69</v>
      </c>
      <c r="G100" s="90">
        <v>1000</v>
      </c>
      <c r="H100" s="90">
        <f t="shared" si="2"/>
        <v>2690</v>
      </c>
      <c r="I100" s="30"/>
    </row>
    <row r="101" s="86" customFormat="1" customHeight="1" spans="1:9">
      <c r="A101" s="30">
        <v>98</v>
      </c>
      <c r="B101" s="30" t="s">
        <v>27</v>
      </c>
      <c r="C101" s="30" t="s">
        <v>8</v>
      </c>
      <c r="D101" s="30" t="s">
        <v>215</v>
      </c>
      <c r="E101" s="30" t="s">
        <v>261</v>
      </c>
      <c r="F101" s="30">
        <v>2.31</v>
      </c>
      <c r="G101" s="90">
        <v>1000</v>
      </c>
      <c r="H101" s="90">
        <f t="shared" si="2"/>
        <v>2310</v>
      </c>
      <c r="I101" s="30"/>
    </row>
    <row r="102" s="86" customFormat="1" customHeight="1" spans="1:9">
      <c r="A102" s="30">
        <v>99</v>
      </c>
      <c r="B102" s="30" t="s">
        <v>27</v>
      </c>
      <c r="C102" s="30" t="s">
        <v>8</v>
      </c>
      <c r="D102" s="30" t="s">
        <v>215</v>
      </c>
      <c r="E102" s="30" t="s">
        <v>262</v>
      </c>
      <c r="F102" s="30">
        <v>4.55</v>
      </c>
      <c r="G102" s="90">
        <v>1000</v>
      </c>
      <c r="H102" s="90">
        <f t="shared" si="2"/>
        <v>4550</v>
      </c>
      <c r="I102" s="30"/>
    </row>
    <row r="103" s="86" customFormat="1" customHeight="1" spans="1:9">
      <c r="A103" s="30">
        <v>100</v>
      </c>
      <c r="B103" s="30" t="s">
        <v>27</v>
      </c>
      <c r="C103" s="30" t="s">
        <v>8</v>
      </c>
      <c r="D103" s="30" t="s">
        <v>263</v>
      </c>
      <c r="E103" s="30" t="s">
        <v>264</v>
      </c>
      <c r="F103" s="30">
        <v>3.28</v>
      </c>
      <c r="G103" s="90">
        <v>1000</v>
      </c>
      <c r="H103" s="90">
        <f t="shared" si="2"/>
        <v>3280</v>
      </c>
      <c r="I103" s="30"/>
    </row>
    <row r="104" s="86" customFormat="1" customHeight="1" spans="1:9">
      <c r="A104" s="30">
        <v>101</v>
      </c>
      <c r="B104" s="30" t="s">
        <v>27</v>
      </c>
      <c r="C104" s="30" t="s">
        <v>8</v>
      </c>
      <c r="D104" s="30" t="s">
        <v>263</v>
      </c>
      <c r="E104" s="30" t="s">
        <v>265</v>
      </c>
      <c r="F104" s="30">
        <v>1.78</v>
      </c>
      <c r="G104" s="90">
        <v>1000</v>
      </c>
      <c r="H104" s="90">
        <f t="shared" si="2"/>
        <v>1780</v>
      </c>
      <c r="I104" s="30"/>
    </row>
    <row r="105" s="86" customFormat="1" customHeight="1" spans="1:9">
      <c r="A105" s="30">
        <v>102</v>
      </c>
      <c r="B105" s="30" t="s">
        <v>27</v>
      </c>
      <c r="C105" s="30" t="s">
        <v>8</v>
      </c>
      <c r="D105" s="30" t="s">
        <v>263</v>
      </c>
      <c r="E105" s="30" t="s">
        <v>266</v>
      </c>
      <c r="F105" s="30">
        <v>1.92</v>
      </c>
      <c r="G105" s="90">
        <v>1000</v>
      </c>
      <c r="H105" s="90">
        <f t="shared" si="2"/>
        <v>1920</v>
      </c>
      <c r="I105" s="30"/>
    </row>
    <row r="106" s="86" customFormat="1" customHeight="1" spans="1:9">
      <c r="A106" s="30">
        <v>103</v>
      </c>
      <c r="B106" s="30" t="s">
        <v>27</v>
      </c>
      <c r="C106" s="30" t="s">
        <v>8</v>
      </c>
      <c r="D106" s="30" t="s">
        <v>263</v>
      </c>
      <c r="E106" s="30" t="s">
        <v>267</v>
      </c>
      <c r="F106" s="30">
        <v>2.6</v>
      </c>
      <c r="G106" s="90">
        <v>1000</v>
      </c>
      <c r="H106" s="90">
        <f t="shared" si="2"/>
        <v>2600</v>
      </c>
      <c r="I106" s="30"/>
    </row>
    <row r="107" s="86" customFormat="1" customHeight="1" spans="1:9">
      <c r="A107" s="30">
        <v>104</v>
      </c>
      <c r="B107" s="30" t="s">
        <v>27</v>
      </c>
      <c r="C107" s="30" t="s">
        <v>8</v>
      </c>
      <c r="D107" s="30" t="s">
        <v>263</v>
      </c>
      <c r="E107" s="30" t="s">
        <v>216</v>
      </c>
      <c r="F107" s="30">
        <v>1.39</v>
      </c>
      <c r="G107" s="90">
        <v>1000</v>
      </c>
      <c r="H107" s="90">
        <f t="shared" si="2"/>
        <v>1390</v>
      </c>
      <c r="I107" s="30"/>
    </row>
    <row r="108" s="86" customFormat="1" customHeight="1" spans="1:9">
      <c r="A108" s="30">
        <v>105</v>
      </c>
      <c r="B108" s="30" t="s">
        <v>27</v>
      </c>
      <c r="C108" s="30" t="s">
        <v>8</v>
      </c>
      <c r="D108" s="30" t="s">
        <v>263</v>
      </c>
      <c r="E108" s="30" t="s">
        <v>268</v>
      </c>
      <c r="F108" s="30">
        <v>2.34</v>
      </c>
      <c r="G108" s="90">
        <v>1000</v>
      </c>
      <c r="H108" s="90">
        <f t="shared" si="2"/>
        <v>2340</v>
      </c>
      <c r="I108" s="30"/>
    </row>
    <row r="109" s="86" customFormat="1" customHeight="1" spans="1:9">
      <c r="A109" s="30">
        <v>106</v>
      </c>
      <c r="B109" s="30" t="s">
        <v>27</v>
      </c>
      <c r="C109" s="30" t="s">
        <v>8</v>
      </c>
      <c r="D109" s="30" t="s">
        <v>263</v>
      </c>
      <c r="E109" s="30" t="s">
        <v>269</v>
      </c>
      <c r="F109" s="30">
        <v>1.36</v>
      </c>
      <c r="G109" s="90">
        <v>1000</v>
      </c>
      <c r="H109" s="90">
        <f t="shared" si="2"/>
        <v>1360</v>
      </c>
      <c r="I109" s="30"/>
    </row>
    <row r="110" s="86" customFormat="1" customHeight="1" spans="1:9">
      <c r="A110" s="30">
        <v>107</v>
      </c>
      <c r="B110" s="30" t="s">
        <v>27</v>
      </c>
      <c r="C110" s="30" t="s">
        <v>8</v>
      </c>
      <c r="D110" s="30" t="s">
        <v>263</v>
      </c>
      <c r="E110" s="30" t="s">
        <v>270</v>
      </c>
      <c r="F110" s="30">
        <v>0.91</v>
      </c>
      <c r="G110" s="90">
        <v>1000</v>
      </c>
      <c r="H110" s="90">
        <f t="shared" si="2"/>
        <v>910</v>
      </c>
      <c r="I110" s="30"/>
    </row>
    <row r="111" s="86" customFormat="1" customHeight="1" spans="1:9">
      <c r="A111" s="30">
        <v>108</v>
      </c>
      <c r="B111" s="30" t="s">
        <v>27</v>
      </c>
      <c r="C111" s="30" t="s">
        <v>8</v>
      </c>
      <c r="D111" s="30" t="s">
        <v>263</v>
      </c>
      <c r="E111" s="30" t="s">
        <v>271</v>
      </c>
      <c r="F111" s="30">
        <v>2.825</v>
      </c>
      <c r="G111" s="90">
        <v>1000</v>
      </c>
      <c r="H111" s="90">
        <f t="shared" si="2"/>
        <v>2825</v>
      </c>
      <c r="I111" s="30"/>
    </row>
    <row r="112" s="86" customFormat="1" customHeight="1" spans="1:9">
      <c r="A112" s="30">
        <v>109</v>
      </c>
      <c r="B112" s="30" t="s">
        <v>27</v>
      </c>
      <c r="C112" s="30" t="s">
        <v>8</v>
      </c>
      <c r="D112" s="30" t="s">
        <v>263</v>
      </c>
      <c r="E112" s="30" t="s">
        <v>272</v>
      </c>
      <c r="F112" s="30">
        <v>2.18</v>
      </c>
      <c r="G112" s="90">
        <v>1000</v>
      </c>
      <c r="H112" s="90">
        <f t="shared" si="2"/>
        <v>2180</v>
      </c>
      <c r="I112" s="30"/>
    </row>
    <row r="113" s="86" customFormat="1" customHeight="1" spans="1:9">
      <c r="A113" s="30">
        <v>110</v>
      </c>
      <c r="B113" s="30" t="s">
        <v>27</v>
      </c>
      <c r="C113" s="30" t="s">
        <v>8</v>
      </c>
      <c r="D113" s="30" t="s">
        <v>263</v>
      </c>
      <c r="E113" s="30" t="s">
        <v>273</v>
      </c>
      <c r="F113" s="30">
        <v>1.016</v>
      </c>
      <c r="G113" s="90">
        <v>1000</v>
      </c>
      <c r="H113" s="90">
        <f t="shared" si="2"/>
        <v>1016</v>
      </c>
      <c r="I113" s="30"/>
    </row>
    <row r="114" s="86" customFormat="1" customHeight="1" spans="1:9">
      <c r="A114" s="30">
        <v>111</v>
      </c>
      <c r="B114" s="30" t="s">
        <v>27</v>
      </c>
      <c r="C114" s="30" t="s">
        <v>8</v>
      </c>
      <c r="D114" s="30" t="s">
        <v>263</v>
      </c>
      <c r="E114" s="30" t="s">
        <v>274</v>
      </c>
      <c r="F114" s="30">
        <v>2.44</v>
      </c>
      <c r="G114" s="90">
        <v>1000</v>
      </c>
      <c r="H114" s="90">
        <f t="shared" si="2"/>
        <v>2440</v>
      </c>
      <c r="I114" s="30"/>
    </row>
    <row r="115" s="86" customFormat="1" customHeight="1" spans="1:9">
      <c r="A115" s="30">
        <v>112</v>
      </c>
      <c r="B115" s="30" t="s">
        <v>27</v>
      </c>
      <c r="C115" s="30" t="s">
        <v>8</v>
      </c>
      <c r="D115" s="30" t="s">
        <v>263</v>
      </c>
      <c r="E115" s="30" t="s">
        <v>275</v>
      </c>
      <c r="F115" s="30">
        <v>3.595</v>
      </c>
      <c r="G115" s="90">
        <v>1000</v>
      </c>
      <c r="H115" s="90">
        <f t="shared" si="2"/>
        <v>3595</v>
      </c>
      <c r="I115" s="30"/>
    </row>
    <row r="116" s="86" customFormat="1" customHeight="1" spans="1:9">
      <c r="A116" s="30">
        <v>113</v>
      </c>
      <c r="B116" s="30" t="s">
        <v>27</v>
      </c>
      <c r="C116" s="30" t="s">
        <v>8</v>
      </c>
      <c r="D116" s="30" t="s">
        <v>263</v>
      </c>
      <c r="E116" s="30" t="s">
        <v>276</v>
      </c>
      <c r="F116" s="30">
        <v>2.31</v>
      </c>
      <c r="G116" s="90">
        <v>1000</v>
      </c>
      <c r="H116" s="90">
        <f t="shared" si="2"/>
        <v>2310</v>
      </c>
      <c r="I116" s="30"/>
    </row>
    <row r="117" s="86" customFormat="1" customHeight="1" spans="1:9">
      <c r="A117" s="30">
        <v>114</v>
      </c>
      <c r="B117" s="30" t="s">
        <v>27</v>
      </c>
      <c r="C117" s="30" t="s">
        <v>8</v>
      </c>
      <c r="D117" s="30" t="s">
        <v>263</v>
      </c>
      <c r="E117" s="30" t="s">
        <v>277</v>
      </c>
      <c r="F117" s="30">
        <v>0.39</v>
      </c>
      <c r="G117" s="90">
        <v>1000</v>
      </c>
      <c r="H117" s="90">
        <f t="shared" si="2"/>
        <v>390</v>
      </c>
      <c r="I117" s="30"/>
    </row>
    <row r="118" s="86" customFormat="1" customHeight="1" spans="1:9">
      <c r="A118" s="30">
        <v>115</v>
      </c>
      <c r="B118" s="30" t="s">
        <v>27</v>
      </c>
      <c r="C118" s="30" t="s">
        <v>8</v>
      </c>
      <c r="D118" s="30" t="s">
        <v>263</v>
      </c>
      <c r="E118" s="30" t="s">
        <v>278</v>
      </c>
      <c r="F118" s="30">
        <v>1.74</v>
      </c>
      <c r="G118" s="90">
        <v>1000</v>
      </c>
      <c r="H118" s="90">
        <f t="shared" si="2"/>
        <v>1740</v>
      </c>
      <c r="I118" s="30"/>
    </row>
    <row r="119" s="86" customFormat="1" customHeight="1" spans="1:9">
      <c r="A119" s="30">
        <v>116</v>
      </c>
      <c r="B119" s="30" t="s">
        <v>27</v>
      </c>
      <c r="C119" s="30" t="s">
        <v>8</v>
      </c>
      <c r="D119" s="30" t="s">
        <v>263</v>
      </c>
      <c r="E119" s="30" t="s">
        <v>279</v>
      </c>
      <c r="F119" s="30">
        <v>1.87</v>
      </c>
      <c r="G119" s="90">
        <v>1000</v>
      </c>
      <c r="H119" s="90">
        <f t="shared" si="2"/>
        <v>1870</v>
      </c>
      <c r="I119" s="30"/>
    </row>
    <row r="120" s="86" customFormat="1" customHeight="1" spans="1:9">
      <c r="A120" s="30">
        <v>117</v>
      </c>
      <c r="B120" s="30" t="s">
        <v>27</v>
      </c>
      <c r="C120" s="30" t="s">
        <v>8</v>
      </c>
      <c r="D120" s="30" t="s">
        <v>263</v>
      </c>
      <c r="E120" s="30" t="s">
        <v>280</v>
      </c>
      <c r="F120" s="30">
        <v>1.848</v>
      </c>
      <c r="G120" s="90">
        <v>1000</v>
      </c>
      <c r="H120" s="90">
        <f t="shared" si="2"/>
        <v>1848</v>
      </c>
      <c r="I120" s="30"/>
    </row>
    <row r="121" s="86" customFormat="1" customHeight="1" spans="1:9">
      <c r="A121" s="30">
        <v>118</v>
      </c>
      <c r="B121" s="30" t="s">
        <v>27</v>
      </c>
      <c r="C121" s="30" t="s">
        <v>8</v>
      </c>
      <c r="D121" s="30" t="s">
        <v>263</v>
      </c>
      <c r="E121" s="30" t="s">
        <v>281</v>
      </c>
      <c r="F121" s="30">
        <v>2.57</v>
      </c>
      <c r="G121" s="90">
        <v>1000</v>
      </c>
      <c r="H121" s="90">
        <f t="shared" si="2"/>
        <v>2570</v>
      </c>
      <c r="I121" s="30"/>
    </row>
    <row r="122" s="86" customFormat="1" customHeight="1" spans="1:9">
      <c r="A122" s="30">
        <v>119</v>
      </c>
      <c r="B122" s="30" t="s">
        <v>27</v>
      </c>
      <c r="C122" s="30" t="s">
        <v>8</v>
      </c>
      <c r="D122" s="30" t="s">
        <v>263</v>
      </c>
      <c r="E122" s="30" t="s">
        <v>282</v>
      </c>
      <c r="F122" s="30">
        <v>2.55</v>
      </c>
      <c r="G122" s="90">
        <v>1000</v>
      </c>
      <c r="H122" s="90">
        <f t="shared" si="2"/>
        <v>2550</v>
      </c>
      <c r="I122" s="30"/>
    </row>
    <row r="123" s="86" customFormat="1" customHeight="1" spans="1:9">
      <c r="A123" s="30">
        <v>120</v>
      </c>
      <c r="B123" s="30" t="s">
        <v>27</v>
      </c>
      <c r="C123" s="30" t="s">
        <v>8</v>
      </c>
      <c r="D123" s="30" t="s">
        <v>263</v>
      </c>
      <c r="E123" s="30" t="s">
        <v>283</v>
      </c>
      <c r="F123" s="30">
        <v>2.502</v>
      </c>
      <c r="G123" s="90">
        <v>1000</v>
      </c>
      <c r="H123" s="90">
        <f t="shared" si="2"/>
        <v>2502</v>
      </c>
      <c r="I123" s="30"/>
    </row>
    <row r="124" s="86" customFormat="1" customHeight="1" spans="1:9">
      <c r="A124" s="30">
        <v>121</v>
      </c>
      <c r="B124" s="30" t="s">
        <v>27</v>
      </c>
      <c r="C124" s="30" t="s">
        <v>8</v>
      </c>
      <c r="D124" s="30" t="s">
        <v>263</v>
      </c>
      <c r="E124" s="30" t="s">
        <v>284</v>
      </c>
      <c r="F124" s="30">
        <v>2.99</v>
      </c>
      <c r="G124" s="90">
        <v>1000</v>
      </c>
      <c r="H124" s="90">
        <f t="shared" si="2"/>
        <v>2990</v>
      </c>
      <c r="I124" s="30"/>
    </row>
    <row r="125" s="86" customFormat="1" customHeight="1" spans="1:9">
      <c r="A125" s="30">
        <v>122</v>
      </c>
      <c r="B125" s="30" t="s">
        <v>27</v>
      </c>
      <c r="C125" s="30" t="s">
        <v>8</v>
      </c>
      <c r="D125" s="30" t="s">
        <v>263</v>
      </c>
      <c r="E125" s="30" t="s">
        <v>285</v>
      </c>
      <c r="F125" s="30">
        <v>3.12</v>
      </c>
      <c r="G125" s="90">
        <v>1000</v>
      </c>
      <c r="H125" s="90">
        <f t="shared" si="2"/>
        <v>3120</v>
      </c>
      <c r="I125" s="30"/>
    </row>
    <row r="126" s="86" customFormat="1" customHeight="1" spans="1:9">
      <c r="A126" s="30">
        <v>123</v>
      </c>
      <c r="B126" s="30" t="s">
        <v>27</v>
      </c>
      <c r="C126" s="30" t="s">
        <v>8</v>
      </c>
      <c r="D126" s="30" t="s">
        <v>263</v>
      </c>
      <c r="E126" s="30" t="s">
        <v>286</v>
      </c>
      <c r="F126" s="30">
        <v>2.019</v>
      </c>
      <c r="G126" s="90">
        <v>1000</v>
      </c>
      <c r="H126" s="90">
        <f t="shared" si="2"/>
        <v>2019</v>
      </c>
      <c r="I126" s="30"/>
    </row>
    <row r="127" s="86" customFormat="1" customHeight="1" spans="1:9">
      <c r="A127" s="30">
        <v>124</v>
      </c>
      <c r="B127" s="30" t="s">
        <v>27</v>
      </c>
      <c r="C127" s="30" t="s">
        <v>8</v>
      </c>
      <c r="D127" s="30" t="s">
        <v>263</v>
      </c>
      <c r="E127" s="30" t="s">
        <v>287</v>
      </c>
      <c r="F127" s="30">
        <v>3.016</v>
      </c>
      <c r="G127" s="90">
        <v>1000</v>
      </c>
      <c r="H127" s="90">
        <f t="shared" si="2"/>
        <v>3016</v>
      </c>
      <c r="I127" s="30"/>
    </row>
    <row r="128" s="86" customFormat="1" customHeight="1" spans="1:9">
      <c r="A128" s="30">
        <v>125</v>
      </c>
      <c r="B128" s="30" t="s">
        <v>27</v>
      </c>
      <c r="C128" s="30" t="s">
        <v>8</v>
      </c>
      <c r="D128" s="30" t="s">
        <v>263</v>
      </c>
      <c r="E128" s="30" t="s">
        <v>288</v>
      </c>
      <c r="F128" s="30">
        <v>1.489</v>
      </c>
      <c r="G128" s="90">
        <v>1000</v>
      </c>
      <c r="H128" s="90">
        <f t="shared" si="2"/>
        <v>1489</v>
      </c>
      <c r="I128" s="30"/>
    </row>
    <row r="129" s="86" customFormat="1" customHeight="1" spans="1:9">
      <c r="A129" s="30">
        <v>126</v>
      </c>
      <c r="B129" s="30" t="s">
        <v>27</v>
      </c>
      <c r="C129" s="30" t="s">
        <v>8</v>
      </c>
      <c r="D129" s="30" t="s">
        <v>263</v>
      </c>
      <c r="E129" s="30" t="s">
        <v>289</v>
      </c>
      <c r="F129" s="30">
        <v>0.545</v>
      </c>
      <c r="G129" s="90">
        <v>1000</v>
      </c>
      <c r="H129" s="90">
        <f t="shared" si="2"/>
        <v>545</v>
      </c>
      <c r="I129" s="30"/>
    </row>
    <row r="130" s="86" customFormat="1" customHeight="1" spans="1:9">
      <c r="A130" s="30">
        <v>127</v>
      </c>
      <c r="B130" s="30" t="s">
        <v>27</v>
      </c>
      <c r="C130" s="30" t="s">
        <v>8</v>
      </c>
      <c r="D130" s="30" t="s">
        <v>263</v>
      </c>
      <c r="E130" s="30" t="s">
        <v>290</v>
      </c>
      <c r="F130" s="30">
        <v>2.97</v>
      </c>
      <c r="G130" s="90">
        <v>1000</v>
      </c>
      <c r="H130" s="90">
        <f t="shared" si="2"/>
        <v>2970</v>
      </c>
      <c r="I130" s="30"/>
    </row>
    <row r="131" s="86" customFormat="1" customHeight="1" spans="1:9">
      <c r="A131" s="30">
        <v>128</v>
      </c>
      <c r="B131" s="30" t="s">
        <v>27</v>
      </c>
      <c r="C131" s="30" t="s">
        <v>8</v>
      </c>
      <c r="D131" s="30" t="s">
        <v>263</v>
      </c>
      <c r="E131" s="30" t="s">
        <v>291</v>
      </c>
      <c r="F131" s="30">
        <v>1.2</v>
      </c>
      <c r="G131" s="90">
        <v>1000</v>
      </c>
      <c r="H131" s="90">
        <f t="shared" si="2"/>
        <v>1200</v>
      </c>
      <c r="I131" s="30"/>
    </row>
    <row r="132" s="86" customFormat="1" customHeight="1" spans="1:9">
      <c r="A132" s="30">
        <v>129</v>
      </c>
      <c r="B132" s="30" t="s">
        <v>27</v>
      </c>
      <c r="C132" s="30" t="s">
        <v>8</v>
      </c>
      <c r="D132" s="30" t="s">
        <v>263</v>
      </c>
      <c r="E132" s="30" t="s">
        <v>292</v>
      </c>
      <c r="F132" s="30">
        <v>2.485</v>
      </c>
      <c r="G132" s="90">
        <v>1000</v>
      </c>
      <c r="H132" s="90">
        <f t="shared" si="2"/>
        <v>2485</v>
      </c>
      <c r="I132" s="30"/>
    </row>
    <row r="133" s="86" customFormat="1" customHeight="1" spans="1:9">
      <c r="A133" s="30">
        <v>130</v>
      </c>
      <c r="B133" s="30" t="s">
        <v>27</v>
      </c>
      <c r="C133" s="30" t="s">
        <v>8</v>
      </c>
      <c r="D133" s="30" t="s">
        <v>263</v>
      </c>
      <c r="E133" s="30" t="s">
        <v>293</v>
      </c>
      <c r="F133" s="30">
        <v>3.02</v>
      </c>
      <c r="G133" s="90">
        <v>1000</v>
      </c>
      <c r="H133" s="90">
        <f t="shared" si="2"/>
        <v>3020</v>
      </c>
      <c r="I133" s="30"/>
    </row>
    <row r="134" s="86" customFormat="1" customHeight="1" spans="1:9">
      <c r="A134" s="30">
        <v>131</v>
      </c>
      <c r="B134" s="30" t="s">
        <v>27</v>
      </c>
      <c r="C134" s="30" t="s">
        <v>8</v>
      </c>
      <c r="D134" s="30" t="s">
        <v>263</v>
      </c>
      <c r="E134" s="30" t="s">
        <v>294</v>
      </c>
      <c r="F134" s="30">
        <v>1.79</v>
      </c>
      <c r="G134" s="90">
        <v>1000</v>
      </c>
      <c r="H134" s="90">
        <f t="shared" si="2"/>
        <v>1790</v>
      </c>
      <c r="I134" s="30"/>
    </row>
    <row r="135" s="86" customFormat="1" customHeight="1" spans="1:9">
      <c r="A135" s="30">
        <v>132</v>
      </c>
      <c r="B135" s="30" t="s">
        <v>27</v>
      </c>
      <c r="C135" s="30" t="s">
        <v>8</v>
      </c>
      <c r="D135" s="30" t="s">
        <v>263</v>
      </c>
      <c r="E135" s="30" t="s">
        <v>295</v>
      </c>
      <c r="F135" s="30">
        <v>2.047</v>
      </c>
      <c r="G135" s="90">
        <v>1000</v>
      </c>
      <c r="H135" s="90">
        <f t="shared" si="2"/>
        <v>2047</v>
      </c>
      <c r="I135" s="30"/>
    </row>
    <row r="136" s="86" customFormat="1" customHeight="1" spans="1:9">
      <c r="A136" s="30">
        <v>133</v>
      </c>
      <c r="B136" s="30" t="s">
        <v>27</v>
      </c>
      <c r="C136" s="30" t="s">
        <v>8</v>
      </c>
      <c r="D136" s="30" t="s">
        <v>263</v>
      </c>
      <c r="E136" s="30" t="s">
        <v>296</v>
      </c>
      <c r="F136" s="30">
        <v>1.796</v>
      </c>
      <c r="G136" s="90">
        <v>1000</v>
      </c>
      <c r="H136" s="90">
        <f t="shared" si="2"/>
        <v>1796</v>
      </c>
      <c r="I136" s="30"/>
    </row>
    <row r="137" s="86" customFormat="1" customHeight="1" spans="1:9">
      <c r="A137" s="30">
        <v>134</v>
      </c>
      <c r="B137" s="30" t="s">
        <v>27</v>
      </c>
      <c r="C137" s="30" t="s">
        <v>8</v>
      </c>
      <c r="D137" s="30" t="s">
        <v>263</v>
      </c>
      <c r="E137" s="30" t="s">
        <v>297</v>
      </c>
      <c r="F137" s="30">
        <v>1.053</v>
      </c>
      <c r="G137" s="90">
        <v>1000</v>
      </c>
      <c r="H137" s="90">
        <f t="shared" si="2"/>
        <v>1053</v>
      </c>
      <c r="I137" s="30"/>
    </row>
    <row r="138" s="86" customFormat="1" customHeight="1" spans="1:9">
      <c r="A138" s="30">
        <v>135</v>
      </c>
      <c r="B138" s="30" t="s">
        <v>27</v>
      </c>
      <c r="C138" s="30" t="s">
        <v>8</v>
      </c>
      <c r="D138" s="30" t="s">
        <v>263</v>
      </c>
      <c r="E138" s="30" t="s">
        <v>298</v>
      </c>
      <c r="F138" s="30">
        <v>2.44</v>
      </c>
      <c r="G138" s="90">
        <v>1000</v>
      </c>
      <c r="H138" s="90">
        <f t="shared" si="2"/>
        <v>2440</v>
      </c>
      <c r="I138" s="30"/>
    </row>
    <row r="139" s="86" customFormat="1" customHeight="1" spans="1:9">
      <c r="A139" s="30">
        <v>136</v>
      </c>
      <c r="B139" s="30" t="s">
        <v>27</v>
      </c>
      <c r="C139" s="30" t="s">
        <v>8</v>
      </c>
      <c r="D139" s="30" t="s">
        <v>263</v>
      </c>
      <c r="E139" s="30" t="s">
        <v>299</v>
      </c>
      <c r="F139" s="30">
        <v>2.7</v>
      </c>
      <c r="G139" s="90">
        <v>1000</v>
      </c>
      <c r="H139" s="90">
        <f t="shared" si="2"/>
        <v>2700</v>
      </c>
      <c r="I139" s="30"/>
    </row>
    <row r="140" s="86" customFormat="1" customHeight="1" spans="1:9">
      <c r="A140" s="30">
        <v>137</v>
      </c>
      <c r="B140" s="30" t="s">
        <v>27</v>
      </c>
      <c r="C140" s="30" t="s">
        <v>8</v>
      </c>
      <c r="D140" s="30" t="s">
        <v>263</v>
      </c>
      <c r="E140" s="30" t="s">
        <v>300</v>
      </c>
      <c r="F140" s="30">
        <v>0.52</v>
      </c>
      <c r="G140" s="90">
        <v>1000</v>
      </c>
      <c r="H140" s="90">
        <f t="shared" si="2"/>
        <v>520</v>
      </c>
      <c r="I140" s="30"/>
    </row>
    <row r="141" s="86" customFormat="1" customHeight="1" spans="1:9">
      <c r="A141" s="30">
        <v>138</v>
      </c>
      <c r="B141" s="30" t="s">
        <v>27</v>
      </c>
      <c r="C141" s="30" t="s">
        <v>8</v>
      </c>
      <c r="D141" s="30" t="s">
        <v>263</v>
      </c>
      <c r="E141" s="30" t="s">
        <v>301</v>
      </c>
      <c r="F141" s="30">
        <v>2.57</v>
      </c>
      <c r="G141" s="90">
        <v>1000</v>
      </c>
      <c r="H141" s="90">
        <f t="shared" si="2"/>
        <v>2570</v>
      </c>
      <c r="I141" s="30"/>
    </row>
    <row r="142" s="86" customFormat="1" customHeight="1" spans="1:9">
      <c r="A142" s="30">
        <v>139</v>
      </c>
      <c r="B142" s="30" t="s">
        <v>27</v>
      </c>
      <c r="C142" s="30" t="s">
        <v>8</v>
      </c>
      <c r="D142" s="30" t="s">
        <v>263</v>
      </c>
      <c r="E142" s="30" t="s">
        <v>302</v>
      </c>
      <c r="F142" s="30">
        <v>3.41</v>
      </c>
      <c r="G142" s="90">
        <v>1000</v>
      </c>
      <c r="H142" s="90">
        <f t="shared" si="2"/>
        <v>3410</v>
      </c>
      <c r="I142" s="30"/>
    </row>
    <row r="143" s="86" customFormat="1" customHeight="1" spans="1:9">
      <c r="A143" s="30">
        <v>140</v>
      </c>
      <c r="B143" s="30" t="s">
        <v>27</v>
      </c>
      <c r="C143" s="30" t="s">
        <v>8</v>
      </c>
      <c r="D143" s="30" t="s">
        <v>263</v>
      </c>
      <c r="E143" s="30" t="s">
        <v>303</v>
      </c>
      <c r="F143" s="30">
        <v>2.47</v>
      </c>
      <c r="G143" s="90">
        <v>1000</v>
      </c>
      <c r="H143" s="90">
        <f t="shared" si="2"/>
        <v>2470</v>
      </c>
      <c r="I143" s="30"/>
    </row>
    <row r="144" s="86" customFormat="1" customHeight="1" spans="1:9">
      <c r="A144" s="30">
        <v>141</v>
      </c>
      <c r="B144" s="30" t="s">
        <v>27</v>
      </c>
      <c r="C144" s="30" t="s">
        <v>8</v>
      </c>
      <c r="D144" s="30" t="s">
        <v>263</v>
      </c>
      <c r="E144" s="30" t="s">
        <v>304</v>
      </c>
      <c r="F144" s="30">
        <v>4.11</v>
      </c>
      <c r="G144" s="90">
        <v>1000</v>
      </c>
      <c r="H144" s="90">
        <f t="shared" si="2"/>
        <v>4110</v>
      </c>
      <c r="I144" s="30"/>
    </row>
    <row r="145" s="86" customFormat="1" customHeight="1" spans="1:9">
      <c r="A145" s="30">
        <v>142</v>
      </c>
      <c r="B145" s="30" t="s">
        <v>27</v>
      </c>
      <c r="C145" s="30" t="s">
        <v>8</v>
      </c>
      <c r="D145" s="30" t="s">
        <v>263</v>
      </c>
      <c r="E145" s="30" t="s">
        <v>305</v>
      </c>
      <c r="F145" s="30">
        <v>0.39</v>
      </c>
      <c r="G145" s="90">
        <v>1000</v>
      </c>
      <c r="H145" s="90">
        <f t="shared" si="2"/>
        <v>390</v>
      </c>
      <c r="I145" s="30"/>
    </row>
    <row r="146" s="86" customFormat="1" customHeight="1" spans="1:9">
      <c r="A146" s="30">
        <v>143</v>
      </c>
      <c r="B146" s="30" t="s">
        <v>27</v>
      </c>
      <c r="C146" s="30" t="s">
        <v>8</v>
      </c>
      <c r="D146" s="30" t="s">
        <v>263</v>
      </c>
      <c r="E146" s="30" t="s">
        <v>306</v>
      </c>
      <c r="F146" s="30">
        <v>2.325</v>
      </c>
      <c r="G146" s="90">
        <v>1000</v>
      </c>
      <c r="H146" s="90">
        <f t="shared" ref="H146:H151" si="3">F146*G146</f>
        <v>2325</v>
      </c>
      <c r="I146" s="30"/>
    </row>
    <row r="147" s="86" customFormat="1" customHeight="1" spans="1:9">
      <c r="A147" s="30">
        <v>144</v>
      </c>
      <c r="B147" s="30" t="s">
        <v>27</v>
      </c>
      <c r="C147" s="30" t="s">
        <v>8</v>
      </c>
      <c r="D147" s="30" t="s">
        <v>263</v>
      </c>
      <c r="E147" s="30" t="s">
        <v>307</v>
      </c>
      <c r="F147" s="30">
        <v>2.94</v>
      </c>
      <c r="G147" s="90">
        <v>1000</v>
      </c>
      <c r="H147" s="90">
        <f t="shared" si="3"/>
        <v>2940</v>
      </c>
      <c r="I147" s="30"/>
    </row>
    <row r="148" s="86" customFormat="1" customHeight="1" spans="1:9">
      <c r="A148" s="30">
        <v>145</v>
      </c>
      <c r="B148" s="30" t="s">
        <v>27</v>
      </c>
      <c r="C148" s="30" t="s">
        <v>8</v>
      </c>
      <c r="D148" s="30" t="s">
        <v>263</v>
      </c>
      <c r="E148" s="30" t="s">
        <v>308</v>
      </c>
      <c r="F148" s="30">
        <v>2.16</v>
      </c>
      <c r="G148" s="90">
        <v>1000</v>
      </c>
      <c r="H148" s="90">
        <f t="shared" si="3"/>
        <v>2160</v>
      </c>
      <c r="I148" s="30"/>
    </row>
    <row r="149" s="86" customFormat="1" customHeight="1" spans="1:9">
      <c r="A149" s="30">
        <v>146</v>
      </c>
      <c r="B149" s="30" t="s">
        <v>27</v>
      </c>
      <c r="C149" s="30" t="s">
        <v>8</v>
      </c>
      <c r="D149" s="30" t="s">
        <v>263</v>
      </c>
      <c r="E149" s="30" t="s">
        <v>309</v>
      </c>
      <c r="F149" s="30">
        <v>0.39</v>
      </c>
      <c r="G149" s="90">
        <v>1000</v>
      </c>
      <c r="H149" s="90">
        <f t="shared" si="3"/>
        <v>390</v>
      </c>
      <c r="I149" s="30"/>
    </row>
    <row r="150" s="86" customFormat="1" customHeight="1" spans="1:9">
      <c r="A150" s="30">
        <v>147</v>
      </c>
      <c r="B150" s="30" t="s">
        <v>27</v>
      </c>
      <c r="C150" s="30" t="s">
        <v>8</v>
      </c>
      <c r="D150" s="30" t="s">
        <v>263</v>
      </c>
      <c r="E150" s="30" t="s">
        <v>310</v>
      </c>
      <c r="F150" s="30">
        <v>0.39</v>
      </c>
      <c r="G150" s="90">
        <v>1000</v>
      </c>
      <c r="H150" s="90">
        <f t="shared" si="3"/>
        <v>390</v>
      </c>
      <c r="I150" s="30"/>
    </row>
    <row r="151" s="86" customFormat="1" customHeight="1" spans="1:9">
      <c r="A151" s="30">
        <v>148</v>
      </c>
      <c r="B151" s="30" t="s">
        <v>27</v>
      </c>
      <c r="C151" s="30" t="s">
        <v>8</v>
      </c>
      <c r="D151" s="30" t="s">
        <v>263</v>
      </c>
      <c r="E151" s="30" t="s">
        <v>311</v>
      </c>
      <c r="F151" s="30">
        <v>0.26</v>
      </c>
      <c r="G151" s="90">
        <v>1000</v>
      </c>
      <c r="H151" s="90">
        <f t="shared" si="3"/>
        <v>260</v>
      </c>
      <c r="I151" s="30"/>
    </row>
    <row r="152" s="86" customFormat="1" customHeight="1" spans="1:9">
      <c r="A152" s="30">
        <v>149</v>
      </c>
      <c r="B152" s="30" t="s">
        <v>27</v>
      </c>
      <c r="C152" s="30" t="s">
        <v>8</v>
      </c>
      <c r="D152" s="30" t="s">
        <v>312</v>
      </c>
      <c r="E152" s="30" t="s">
        <v>313</v>
      </c>
      <c r="F152" s="30">
        <v>0.52</v>
      </c>
      <c r="G152" s="90">
        <v>1000</v>
      </c>
      <c r="H152" s="90">
        <f t="shared" ref="H152:H197" si="4">F152*G152</f>
        <v>520</v>
      </c>
      <c r="I152" s="30"/>
    </row>
    <row r="153" s="86" customFormat="1" customHeight="1" spans="1:9">
      <c r="A153" s="30">
        <v>150</v>
      </c>
      <c r="B153" s="30" t="s">
        <v>27</v>
      </c>
      <c r="C153" s="30" t="s">
        <v>8</v>
      </c>
      <c r="D153" s="30" t="s">
        <v>312</v>
      </c>
      <c r="E153" s="30" t="s">
        <v>314</v>
      </c>
      <c r="F153" s="30">
        <v>1.37</v>
      </c>
      <c r="G153" s="90">
        <v>1000</v>
      </c>
      <c r="H153" s="90">
        <f t="shared" si="4"/>
        <v>1370</v>
      </c>
      <c r="I153" s="30"/>
    </row>
    <row r="154" s="86" customFormat="1" customHeight="1" spans="1:9">
      <c r="A154" s="30">
        <v>151</v>
      </c>
      <c r="B154" s="30" t="s">
        <v>27</v>
      </c>
      <c r="C154" s="30" t="s">
        <v>8</v>
      </c>
      <c r="D154" s="30" t="s">
        <v>312</v>
      </c>
      <c r="E154" s="30" t="s">
        <v>315</v>
      </c>
      <c r="F154" s="30">
        <v>2</v>
      </c>
      <c r="G154" s="90">
        <v>1000</v>
      </c>
      <c r="H154" s="90">
        <f t="shared" si="4"/>
        <v>2000</v>
      </c>
      <c r="I154" s="30"/>
    </row>
    <row r="155" s="86" customFormat="1" customHeight="1" spans="1:9">
      <c r="A155" s="30">
        <v>152</v>
      </c>
      <c r="B155" s="30" t="s">
        <v>27</v>
      </c>
      <c r="C155" s="30" t="s">
        <v>8</v>
      </c>
      <c r="D155" s="30" t="s">
        <v>312</v>
      </c>
      <c r="E155" s="30" t="s">
        <v>316</v>
      </c>
      <c r="F155" s="30">
        <v>3.68</v>
      </c>
      <c r="G155" s="90">
        <v>1000</v>
      </c>
      <c r="H155" s="90">
        <f t="shared" si="4"/>
        <v>3680</v>
      </c>
      <c r="I155" s="30"/>
    </row>
    <row r="156" s="86" customFormat="1" customHeight="1" spans="1:9">
      <c r="A156" s="30">
        <v>153</v>
      </c>
      <c r="B156" s="30" t="s">
        <v>27</v>
      </c>
      <c r="C156" s="30" t="s">
        <v>8</v>
      </c>
      <c r="D156" s="30" t="s">
        <v>312</v>
      </c>
      <c r="E156" s="30" t="s">
        <v>317</v>
      </c>
      <c r="F156" s="30">
        <v>0.96</v>
      </c>
      <c r="G156" s="90">
        <v>1000</v>
      </c>
      <c r="H156" s="90">
        <f t="shared" si="4"/>
        <v>960</v>
      </c>
      <c r="I156" s="30"/>
    </row>
    <row r="157" s="86" customFormat="1" customHeight="1" spans="1:9">
      <c r="A157" s="30">
        <v>154</v>
      </c>
      <c r="B157" s="30" t="s">
        <v>27</v>
      </c>
      <c r="C157" s="30" t="s">
        <v>8</v>
      </c>
      <c r="D157" s="30" t="s">
        <v>312</v>
      </c>
      <c r="E157" s="30" t="s">
        <v>318</v>
      </c>
      <c r="F157" s="30">
        <v>3.52</v>
      </c>
      <c r="G157" s="90">
        <v>1000</v>
      </c>
      <c r="H157" s="90">
        <f t="shared" si="4"/>
        <v>3520</v>
      </c>
      <c r="I157" s="30"/>
    </row>
    <row r="158" s="86" customFormat="1" customHeight="1" spans="1:9">
      <c r="A158" s="30">
        <v>155</v>
      </c>
      <c r="B158" s="30" t="s">
        <v>27</v>
      </c>
      <c r="C158" s="30" t="s">
        <v>8</v>
      </c>
      <c r="D158" s="30" t="s">
        <v>312</v>
      </c>
      <c r="E158" s="30" t="s">
        <v>319</v>
      </c>
      <c r="F158" s="30">
        <v>3.52</v>
      </c>
      <c r="G158" s="90">
        <v>1000</v>
      </c>
      <c r="H158" s="90">
        <f t="shared" si="4"/>
        <v>3520</v>
      </c>
      <c r="I158" s="30"/>
    </row>
    <row r="159" s="86" customFormat="1" customHeight="1" spans="1:9">
      <c r="A159" s="30">
        <v>156</v>
      </c>
      <c r="B159" s="30" t="s">
        <v>27</v>
      </c>
      <c r="C159" s="30" t="s">
        <v>8</v>
      </c>
      <c r="D159" s="30" t="s">
        <v>312</v>
      </c>
      <c r="E159" s="30" t="s">
        <v>320</v>
      </c>
      <c r="F159" s="30">
        <v>1.6</v>
      </c>
      <c r="G159" s="90">
        <v>1000</v>
      </c>
      <c r="H159" s="90">
        <f t="shared" si="4"/>
        <v>1600</v>
      </c>
      <c r="I159" s="30"/>
    </row>
    <row r="160" s="86" customFormat="1" customHeight="1" spans="1:9">
      <c r="A160" s="30">
        <v>157</v>
      </c>
      <c r="B160" s="30" t="s">
        <v>27</v>
      </c>
      <c r="C160" s="30" t="s">
        <v>8</v>
      </c>
      <c r="D160" s="30" t="s">
        <v>312</v>
      </c>
      <c r="E160" s="30" t="s">
        <v>321</v>
      </c>
      <c r="F160" s="30">
        <v>1.5</v>
      </c>
      <c r="G160" s="90">
        <v>1000</v>
      </c>
      <c r="H160" s="90">
        <f t="shared" si="4"/>
        <v>1500</v>
      </c>
      <c r="I160" s="30"/>
    </row>
    <row r="161" s="86" customFormat="1" customHeight="1" spans="1:9">
      <c r="A161" s="30">
        <v>158</v>
      </c>
      <c r="B161" s="30" t="s">
        <v>27</v>
      </c>
      <c r="C161" s="30" t="s">
        <v>8</v>
      </c>
      <c r="D161" s="30" t="s">
        <v>312</v>
      </c>
      <c r="E161" s="30" t="s">
        <v>322</v>
      </c>
      <c r="F161" s="30">
        <v>4.08</v>
      </c>
      <c r="G161" s="90">
        <v>1000</v>
      </c>
      <c r="H161" s="90">
        <f t="shared" si="4"/>
        <v>4080</v>
      </c>
      <c r="I161" s="30"/>
    </row>
    <row r="162" s="86" customFormat="1" customHeight="1" spans="1:9">
      <c r="A162" s="30">
        <v>159</v>
      </c>
      <c r="B162" s="30" t="s">
        <v>27</v>
      </c>
      <c r="C162" s="30" t="s">
        <v>8</v>
      </c>
      <c r="D162" s="30" t="s">
        <v>312</v>
      </c>
      <c r="E162" s="30" t="s">
        <v>323</v>
      </c>
      <c r="F162" s="30">
        <v>2.72</v>
      </c>
      <c r="G162" s="90">
        <v>1000</v>
      </c>
      <c r="H162" s="90">
        <f t="shared" si="4"/>
        <v>2720</v>
      </c>
      <c r="I162" s="30"/>
    </row>
    <row r="163" s="86" customFormat="1" customHeight="1" spans="1:9">
      <c r="A163" s="30">
        <v>160</v>
      </c>
      <c r="B163" s="30" t="s">
        <v>27</v>
      </c>
      <c r="C163" s="30" t="s">
        <v>8</v>
      </c>
      <c r="D163" s="30" t="s">
        <v>312</v>
      </c>
      <c r="E163" s="30" t="s">
        <v>324</v>
      </c>
      <c r="F163" s="30">
        <v>3.52</v>
      </c>
      <c r="G163" s="90">
        <v>1000</v>
      </c>
      <c r="H163" s="90">
        <f t="shared" si="4"/>
        <v>3520</v>
      </c>
      <c r="I163" s="30"/>
    </row>
    <row r="164" s="86" customFormat="1" customHeight="1" spans="1:9">
      <c r="A164" s="30">
        <v>161</v>
      </c>
      <c r="B164" s="30" t="s">
        <v>27</v>
      </c>
      <c r="C164" s="30" t="s">
        <v>8</v>
      </c>
      <c r="D164" s="30" t="s">
        <v>312</v>
      </c>
      <c r="E164" s="30" t="s">
        <v>325</v>
      </c>
      <c r="F164" s="30">
        <v>3.36</v>
      </c>
      <c r="G164" s="90">
        <v>1000</v>
      </c>
      <c r="H164" s="90">
        <f t="shared" si="4"/>
        <v>3360</v>
      </c>
      <c r="I164" s="30"/>
    </row>
    <row r="165" s="86" customFormat="1" customHeight="1" spans="1:9">
      <c r="A165" s="30">
        <v>162</v>
      </c>
      <c r="B165" s="30" t="s">
        <v>27</v>
      </c>
      <c r="C165" s="30" t="s">
        <v>8</v>
      </c>
      <c r="D165" s="30" t="s">
        <v>312</v>
      </c>
      <c r="E165" s="30" t="s">
        <v>326</v>
      </c>
      <c r="F165" s="30">
        <v>1.29</v>
      </c>
      <c r="G165" s="90">
        <v>1000</v>
      </c>
      <c r="H165" s="90">
        <f t="shared" si="4"/>
        <v>1290</v>
      </c>
      <c r="I165" s="30"/>
    </row>
    <row r="166" s="86" customFormat="1" customHeight="1" spans="1:9">
      <c r="A166" s="30">
        <v>163</v>
      </c>
      <c r="B166" s="30" t="s">
        <v>27</v>
      </c>
      <c r="C166" s="30" t="s">
        <v>8</v>
      </c>
      <c r="D166" s="30" t="s">
        <v>312</v>
      </c>
      <c r="E166" s="30" t="s">
        <v>327</v>
      </c>
      <c r="F166" s="30">
        <v>2.8</v>
      </c>
      <c r="G166" s="90">
        <v>1000</v>
      </c>
      <c r="H166" s="90">
        <f t="shared" si="4"/>
        <v>2800</v>
      </c>
      <c r="I166" s="30"/>
    </row>
    <row r="167" s="86" customFormat="1" customHeight="1" spans="1:9">
      <c r="A167" s="30">
        <v>164</v>
      </c>
      <c r="B167" s="30" t="s">
        <v>27</v>
      </c>
      <c r="C167" s="30" t="s">
        <v>8</v>
      </c>
      <c r="D167" s="30" t="s">
        <v>312</v>
      </c>
      <c r="E167" s="30" t="s">
        <v>328</v>
      </c>
      <c r="F167" s="30">
        <v>1.12</v>
      </c>
      <c r="G167" s="90">
        <v>1000</v>
      </c>
      <c r="H167" s="90">
        <f t="shared" si="4"/>
        <v>1120</v>
      </c>
      <c r="I167" s="30"/>
    </row>
    <row r="168" s="86" customFormat="1" customHeight="1" spans="1:9">
      <c r="A168" s="30">
        <v>165</v>
      </c>
      <c r="B168" s="30" t="s">
        <v>27</v>
      </c>
      <c r="C168" s="30" t="s">
        <v>8</v>
      </c>
      <c r="D168" s="30" t="s">
        <v>312</v>
      </c>
      <c r="E168" s="30" t="s">
        <v>329</v>
      </c>
      <c r="F168" s="30">
        <v>2.96</v>
      </c>
      <c r="G168" s="90">
        <v>1000</v>
      </c>
      <c r="H168" s="90">
        <f t="shared" si="4"/>
        <v>2960</v>
      </c>
      <c r="I168" s="30"/>
    </row>
    <row r="169" s="86" customFormat="1" customHeight="1" spans="1:9">
      <c r="A169" s="30">
        <v>166</v>
      </c>
      <c r="B169" s="30" t="s">
        <v>27</v>
      </c>
      <c r="C169" s="27" t="s">
        <v>8</v>
      </c>
      <c r="D169" s="27" t="s">
        <v>312</v>
      </c>
      <c r="E169" s="23" t="s">
        <v>330</v>
      </c>
      <c r="F169" s="30">
        <v>2.4</v>
      </c>
      <c r="G169" s="90">
        <v>1000</v>
      </c>
      <c r="H169" s="90">
        <f t="shared" si="4"/>
        <v>2400</v>
      </c>
      <c r="I169" s="30"/>
    </row>
    <row r="170" s="86" customFormat="1" customHeight="1" spans="1:9">
      <c r="A170" s="30">
        <v>167</v>
      </c>
      <c r="B170" s="30" t="s">
        <v>27</v>
      </c>
      <c r="C170" s="30" t="s">
        <v>8</v>
      </c>
      <c r="D170" s="30" t="s">
        <v>312</v>
      </c>
      <c r="E170" s="30" t="s">
        <v>331</v>
      </c>
      <c r="F170" s="30">
        <v>2.72</v>
      </c>
      <c r="G170" s="90">
        <v>1000</v>
      </c>
      <c r="H170" s="90">
        <f t="shared" si="4"/>
        <v>2720</v>
      </c>
      <c r="I170" s="30"/>
    </row>
    <row r="171" s="86" customFormat="1" customHeight="1" spans="1:9">
      <c r="A171" s="30">
        <v>168</v>
      </c>
      <c r="B171" s="30" t="s">
        <v>27</v>
      </c>
      <c r="C171" s="30" t="s">
        <v>8</v>
      </c>
      <c r="D171" s="30" t="s">
        <v>312</v>
      </c>
      <c r="E171" s="30" t="s">
        <v>332</v>
      </c>
      <c r="F171" s="30">
        <v>2.96</v>
      </c>
      <c r="G171" s="90">
        <v>1000</v>
      </c>
      <c r="H171" s="90">
        <f t="shared" si="4"/>
        <v>2960</v>
      </c>
      <c r="I171" s="30"/>
    </row>
    <row r="172" s="86" customFormat="1" customHeight="1" spans="1:9">
      <c r="A172" s="30">
        <v>169</v>
      </c>
      <c r="B172" s="30" t="s">
        <v>27</v>
      </c>
      <c r="C172" s="30" t="s">
        <v>8</v>
      </c>
      <c r="D172" s="30" t="s">
        <v>312</v>
      </c>
      <c r="E172" s="30" t="s">
        <v>333</v>
      </c>
      <c r="F172" s="30">
        <v>2.56</v>
      </c>
      <c r="G172" s="90">
        <v>1000</v>
      </c>
      <c r="H172" s="90">
        <f t="shared" si="4"/>
        <v>2560</v>
      </c>
      <c r="I172" s="30"/>
    </row>
    <row r="173" s="86" customFormat="1" customHeight="1" spans="1:9">
      <c r="A173" s="30">
        <v>170</v>
      </c>
      <c r="B173" s="30" t="s">
        <v>27</v>
      </c>
      <c r="C173" s="30" t="s">
        <v>8</v>
      </c>
      <c r="D173" s="30" t="s">
        <v>312</v>
      </c>
      <c r="E173" s="30" t="s">
        <v>334</v>
      </c>
      <c r="F173" s="30">
        <v>0.74</v>
      </c>
      <c r="G173" s="90">
        <v>1000</v>
      </c>
      <c r="H173" s="90">
        <f t="shared" si="4"/>
        <v>740</v>
      </c>
      <c r="I173" s="30"/>
    </row>
    <row r="174" s="86" customFormat="1" customHeight="1" spans="1:9">
      <c r="A174" s="30">
        <v>171</v>
      </c>
      <c r="B174" s="30" t="s">
        <v>27</v>
      </c>
      <c r="C174" s="30" t="s">
        <v>8</v>
      </c>
      <c r="D174" s="30" t="s">
        <v>312</v>
      </c>
      <c r="E174" s="30" t="s">
        <v>335</v>
      </c>
      <c r="F174" s="30">
        <v>3.12</v>
      </c>
      <c r="G174" s="90">
        <v>1000</v>
      </c>
      <c r="H174" s="90">
        <f t="shared" si="4"/>
        <v>3120</v>
      </c>
      <c r="I174" s="30"/>
    </row>
    <row r="175" s="86" customFormat="1" customHeight="1" spans="1:9">
      <c r="A175" s="30">
        <v>172</v>
      </c>
      <c r="B175" s="30" t="s">
        <v>27</v>
      </c>
      <c r="C175" s="30" t="s">
        <v>8</v>
      </c>
      <c r="D175" s="30" t="s">
        <v>312</v>
      </c>
      <c r="E175" s="30" t="s">
        <v>336</v>
      </c>
      <c r="F175" s="30">
        <v>2.4</v>
      </c>
      <c r="G175" s="90">
        <v>1000</v>
      </c>
      <c r="H175" s="90">
        <f t="shared" si="4"/>
        <v>2400</v>
      </c>
      <c r="I175" s="30"/>
    </row>
    <row r="176" s="86" customFormat="1" customHeight="1" spans="1:9">
      <c r="A176" s="30">
        <v>173</v>
      </c>
      <c r="B176" s="30" t="s">
        <v>27</v>
      </c>
      <c r="C176" s="30" t="s">
        <v>8</v>
      </c>
      <c r="D176" s="30" t="s">
        <v>312</v>
      </c>
      <c r="E176" s="30" t="s">
        <v>337</v>
      </c>
      <c r="F176" s="30">
        <v>2.4</v>
      </c>
      <c r="G176" s="90">
        <v>1000</v>
      </c>
      <c r="H176" s="90">
        <f t="shared" si="4"/>
        <v>2400</v>
      </c>
      <c r="I176" s="30"/>
    </row>
    <row r="177" s="86" customFormat="1" customHeight="1" spans="1:9">
      <c r="A177" s="30">
        <v>174</v>
      </c>
      <c r="B177" s="30" t="s">
        <v>27</v>
      </c>
      <c r="C177" s="30" t="s">
        <v>8</v>
      </c>
      <c r="D177" s="30" t="s">
        <v>312</v>
      </c>
      <c r="E177" s="30" t="s">
        <v>338</v>
      </c>
      <c r="F177" s="30">
        <v>3.28</v>
      </c>
      <c r="G177" s="90">
        <v>1000</v>
      </c>
      <c r="H177" s="90">
        <f t="shared" si="4"/>
        <v>3280</v>
      </c>
      <c r="I177" s="30"/>
    </row>
    <row r="178" s="86" customFormat="1" customHeight="1" spans="1:9">
      <c r="A178" s="30">
        <v>175</v>
      </c>
      <c r="B178" s="30" t="s">
        <v>27</v>
      </c>
      <c r="C178" s="30" t="s">
        <v>8</v>
      </c>
      <c r="D178" s="30" t="s">
        <v>312</v>
      </c>
      <c r="E178" s="30" t="s">
        <v>339</v>
      </c>
      <c r="F178" s="30">
        <v>0.56</v>
      </c>
      <c r="G178" s="90">
        <v>1000</v>
      </c>
      <c r="H178" s="90">
        <f t="shared" si="4"/>
        <v>560</v>
      </c>
      <c r="I178" s="30"/>
    </row>
    <row r="179" s="86" customFormat="1" customHeight="1" spans="1:9">
      <c r="A179" s="30">
        <v>176</v>
      </c>
      <c r="B179" s="30" t="s">
        <v>27</v>
      </c>
      <c r="C179" s="30" t="s">
        <v>8</v>
      </c>
      <c r="D179" s="30" t="s">
        <v>312</v>
      </c>
      <c r="E179" s="30" t="s">
        <v>340</v>
      </c>
      <c r="F179" s="30">
        <v>2.4</v>
      </c>
      <c r="G179" s="90">
        <v>1000</v>
      </c>
      <c r="H179" s="90">
        <f t="shared" si="4"/>
        <v>2400</v>
      </c>
      <c r="I179" s="30"/>
    </row>
    <row r="180" s="86" customFormat="1" customHeight="1" spans="1:9">
      <c r="A180" s="30">
        <v>177</v>
      </c>
      <c r="B180" s="30" t="s">
        <v>27</v>
      </c>
      <c r="C180" s="30" t="s">
        <v>8</v>
      </c>
      <c r="D180" s="30" t="s">
        <v>312</v>
      </c>
      <c r="E180" s="30" t="s">
        <v>341</v>
      </c>
      <c r="F180" s="30">
        <v>1.29</v>
      </c>
      <c r="G180" s="90">
        <v>1000</v>
      </c>
      <c r="H180" s="90">
        <f t="shared" si="4"/>
        <v>1290</v>
      </c>
      <c r="I180" s="30"/>
    </row>
    <row r="181" s="86" customFormat="1" customHeight="1" spans="1:9">
      <c r="A181" s="30">
        <v>178</v>
      </c>
      <c r="B181" s="30" t="s">
        <v>27</v>
      </c>
      <c r="C181" s="30" t="s">
        <v>8</v>
      </c>
      <c r="D181" s="30" t="s">
        <v>312</v>
      </c>
      <c r="E181" s="30" t="s">
        <v>342</v>
      </c>
      <c r="F181" s="30">
        <v>3.36</v>
      </c>
      <c r="G181" s="93">
        <v>1000</v>
      </c>
      <c r="H181" s="90">
        <f t="shared" si="4"/>
        <v>3360</v>
      </c>
      <c r="I181" s="30"/>
    </row>
    <row r="182" s="86" customFormat="1" customHeight="1" spans="1:9">
      <c r="A182" s="30">
        <v>179</v>
      </c>
      <c r="B182" s="30" t="s">
        <v>27</v>
      </c>
      <c r="C182" s="30" t="s">
        <v>8</v>
      </c>
      <c r="D182" s="30" t="s">
        <v>312</v>
      </c>
      <c r="E182" s="30" t="s">
        <v>343</v>
      </c>
      <c r="F182" s="30">
        <v>2.24</v>
      </c>
      <c r="G182" s="90">
        <v>1000</v>
      </c>
      <c r="H182" s="90">
        <f t="shared" si="4"/>
        <v>2240</v>
      </c>
      <c r="I182" s="30"/>
    </row>
    <row r="183" s="86" customFormat="1" customHeight="1" spans="1:9">
      <c r="A183" s="30">
        <v>180</v>
      </c>
      <c r="B183" s="30" t="s">
        <v>27</v>
      </c>
      <c r="C183" s="30" t="s">
        <v>8</v>
      </c>
      <c r="D183" s="30" t="s">
        <v>312</v>
      </c>
      <c r="E183" s="30" t="s">
        <v>213</v>
      </c>
      <c r="F183" s="30">
        <v>2.96</v>
      </c>
      <c r="G183" s="90">
        <v>1000</v>
      </c>
      <c r="H183" s="90">
        <f t="shared" si="4"/>
        <v>2960</v>
      </c>
      <c r="I183" s="30"/>
    </row>
    <row r="184" s="86" customFormat="1" customHeight="1" spans="1:9">
      <c r="A184" s="30">
        <v>181</v>
      </c>
      <c r="B184" s="30" t="s">
        <v>27</v>
      </c>
      <c r="C184" s="30" t="s">
        <v>8</v>
      </c>
      <c r="D184" s="30" t="s">
        <v>312</v>
      </c>
      <c r="E184" s="30" t="s">
        <v>344</v>
      </c>
      <c r="F184" s="30">
        <v>2.24</v>
      </c>
      <c r="G184" s="90">
        <v>1000</v>
      </c>
      <c r="H184" s="90">
        <f t="shared" si="4"/>
        <v>2240</v>
      </c>
      <c r="I184" s="30"/>
    </row>
    <row r="185" s="86" customFormat="1" customHeight="1" spans="1:9">
      <c r="A185" s="30">
        <v>182</v>
      </c>
      <c r="B185" s="30" t="s">
        <v>27</v>
      </c>
      <c r="C185" s="30" t="s">
        <v>8</v>
      </c>
      <c r="D185" s="30" t="s">
        <v>312</v>
      </c>
      <c r="E185" s="30" t="s">
        <v>345</v>
      </c>
      <c r="F185" s="30">
        <v>4.64</v>
      </c>
      <c r="G185" s="90">
        <v>1000</v>
      </c>
      <c r="H185" s="90">
        <f t="shared" si="4"/>
        <v>4640</v>
      </c>
      <c r="I185" s="30"/>
    </row>
    <row r="186" s="86" customFormat="1" customHeight="1" spans="1:9">
      <c r="A186" s="30">
        <v>183</v>
      </c>
      <c r="B186" s="30" t="s">
        <v>27</v>
      </c>
      <c r="C186" s="30" t="s">
        <v>8</v>
      </c>
      <c r="D186" s="30" t="s">
        <v>312</v>
      </c>
      <c r="E186" s="30" t="s">
        <v>346</v>
      </c>
      <c r="F186" s="30">
        <v>1.44</v>
      </c>
      <c r="G186" s="90">
        <v>1000</v>
      </c>
      <c r="H186" s="90">
        <f t="shared" si="4"/>
        <v>1440</v>
      </c>
      <c r="I186" s="30"/>
    </row>
    <row r="187" s="86" customFormat="1" customHeight="1" spans="1:9">
      <c r="A187" s="30">
        <v>184</v>
      </c>
      <c r="B187" s="30" t="s">
        <v>27</v>
      </c>
      <c r="C187" s="30" t="s">
        <v>8</v>
      </c>
      <c r="D187" s="30" t="s">
        <v>312</v>
      </c>
      <c r="E187" s="30" t="s">
        <v>347</v>
      </c>
      <c r="F187" s="30">
        <v>1.84</v>
      </c>
      <c r="G187" s="90">
        <v>1000</v>
      </c>
      <c r="H187" s="90">
        <f t="shared" si="4"/>
        <v>1840</v>
      </c>
      <c r="I187" s="30"/>
    </row>
    <row r="188" s="86" customFormat="1" customHeight="1" spans="1:9">
      <c r="A188" s="30">
        <v>185</v>
      </c>
      <c r="B188" s="30" t="s">
        <v>27</v>
      </c>
      <c r="C188" s="30" t="s">
        <v>8</v>
      </c>
      <c r="D188" s="30" t="s">
        <v>312</v>
      </c>
      <c r="E188" s="30" t="s">
        <v>348</v>
      </c>
      <c r="F188" s="30">
        <v>4.08</v>
      </c>
      <c r="G188" s="90">
        <v>1000</v>
      </c>
      <c r="H188" s="90">
        <f t="shared" si="4"/>
        <v>4080</v>
      </c>
      <c r="I188" s="30"/>
    </row>
    <row r="189" s="86" customFormat="1" customHeight="1" spans="1:9">
      <c r="A189" s="30">
        <v>186</v>
      </c>
      <c r="B189" s="30" t="s">
        <v>27</v>
      </c>
      <c r="C189" s="30" t="s">
        <v>8</v>
      </c>
      <c r="D189" s="30" t="s">
        <v>312</v>
      </c>
      <c r="E189" s="30" t="s">
        <v>349</v>
      </c>
      <c r="F189" s="30">
        <v>2.56</v>
      </c>
      <c r="G189" s="90">
        <v>1000</v>
      </c>
      <c r="H189" s="90">
        <f t="shared" si="4"/>
        <v>2560</v>
      </c>
      <c r="I189" s="30"/>
    </row>
    <row r="190" s="86" customFormat="1" customHeight="1" spans="1:9">
      <c r="A190" s="30">
        <v>187</v>
      </c>
      <c r="B190" s="30" t="s">
        <v>27</v>
      </c>
      <c r="C190" s="30" t="s">
        <v>8</v>
      </c>
      <c r="D190" s="30" t="s">
        <v>312</v>
      </c>
      <c r="E190" s="30" t="s">
        <v>350</v>
      </c>
      <c r="F190" s="30">
        <v>2.4</v>
      </c>
      <c r="G190" s="90">
        <v>1000</v>
      </c>
      <c r="H190" s="90">
        <f t="shared" si="4"/>
        <v>2400</v>
      </c>
      <c r="I190" s="30"/>
    </row>
    <row r="191" s="86" customFormat="1" customHeight="1" spans="1:9">
      <c r="A191" s="30">
        <v>188</v>
      </c>
      <c r="B191" s="30" t="s">
        <v>27</v>
      </c>
      <c r="C191" s="30" t="s">
        <v>8</v>
      </c>
      <c r="D191" s="30" t="s">
        <v>312</v>
      </c>
      <c r="E191" s="30" t="s">
        <v>351</v>
      </c>
      <c r="F191" s="30">
        <v>2.24</v>
      </c>
      <c r="G191" s="90">
        <v>1000</v>
      </c>
      <c r="H191" s="90">
        <f t="shared" si="4"/>
        <v>2240</v>
      </c>
      <c r="I191" s="30"/>
    </row>
    <row r="192" s="86" customFormat="1" customHeight="1" spans="1:9">
      <c r="A192" s="30">
        <v>189</v>
      </c>
      <c r="B192" s="30" t="s">
        <v>27</v>
      </c>
      <c r="C192" s="30" t="s">
        <v>8</v>
      </c>
      <c r="D192" s="30" t="s">
        <v>352</v>
      </c>
      <c r="E192" s="30" t="s">
        <v>353</v>
      </c>
      <c r="F192" s="30">
        <v>1.5</v>
      </c>
      <c r="G192" s="90">
        <v>1000</v>
      </c>
      <c r="H192" s="90">
        <f t="shared" si="4"/>
        <v>1500</v>
      </c>
      <c r="I192" s="30"/>
    </row>
    <row r="193" s="86" customFormat="1" customHeight="1" spans="1:9">
      <c r="A193" s="30">
        <v>190</v>
      </c>
      <c r="B193" s="30" t="s">
        <v>27</v>
      </c>
      <c r="C193" s="30" t="s">
        <v>8</v>
      </c>
      <c r="D193" s="30" t="s">
        <v>352</v>
      </c>
      <c r="E193" s="30" t="s">
        <v>354</v>
      </c>
      <c r="F193" s="30">
        <v>1.5</v>
      </c>
      <c r="G193" s="90">
        <v>1000</v>
      </c>
      <c r="H193" s="90">
        <f t="shared" si="4"/>
        <v>1500</v>
      </c>
      <c r="I193" s="30"/>
    </row>
    <row r="194" s="86" customFormat="1" customHeight="1" spans="1:9">
      <c r="A194" s="30">
        <v>191</v>
      </c>
      <c r="B194" s="30" t="s">
        <v>27</v>
      </c>
      <c r="C194" s="30" t="s">
        <v>8</v>
      </c>
      <c r="D194" s="30" t="s">
        <v>352</v>
      </c>
      <c r="E194" s="30" t="s">
        <v>355</v>
      </c>
      <c r="F194" s="30">
        <v>1.2</v>
      </c>
      <c r="G194" s="90">
        <v>1000</v>
      </c>
      <c r="H194" s="90">
        <f t="shared" si="4"/>
        <v>1200</v>
      </c>
      <c r="I194" s="30"/>
    </row>
    <row r="195" s="86" customFormat="1" customHeight="1" spans="1:9">
      <c r="A195" s="30">
        <v>192</v>
      </c>
      <c r="B195" s="30" t="s">
        <v>27</v>
      </c>
      <c r="C195" s="30" t="s">
        <v>8</v>
      </c>
      <c r="D195" s="30" t="s">
        <v>352</v>
      </c>
      <c r="E195" s="30" t="s">
        <v>356</v>
      </c>
      <c r="F195" s="30">
        <v>1.8</v>
      </c>
      <c r="G195" s="90">
        <v>1000</v>
      </c>
      <c r="H195" s="90">
        <f t="shared" si="4"/>
        <v>1800</v>
      </c>
      <c r="I195" s="30"/>
    </row>
    <row r="196" s="86" customFormat="1" customHeight="1" spans="1:9">
      <c r="A196" s="30">
        <v>193</v>
      </c>
      <c r="B196" s="30" t="s">
        <v>27</v>
      </c>
      <c r="C196" s="30" t="s">
        <v>8</v>
      </c>
      <c r="D196" s="30" t="s">
        <v>352</v>
      </c>
      <c r="E196" s="30" t="s">
        <v>357</v>
      </c>
      <c r="F196" s="30">
        <v>1</v>
      </c>
      <c r="G196" s="90">
        <v>1000</v>
      </c>
      <c r="H196" s="90">
        <f t="shared" si="4"/>
        <v>1000</v>
      </c>
      <c r="I196" s="30"/>
    </row>
    <row r="197" s="86" customFormat="1" customHeight="1" spans="1:9">
      <c r="A197" s="30">
        <v>194</v>
      </c>
      <c r="B197" s="30" t="s">
        <v>27</v>
      </c>
      <c r="C197" s="30" t="s">
        <v>8</v>
      </c>
      <c r="D197" s="30" t="s">
        <v>352</v>
      </c>
      <c r="E197" s="30" t="s">
        <v>358</v>
      </c>
      <c r="F197" s="30">
        <v>0.9</v>
      </c>
      <c r="G197" s="90">
        <v>1000</v>
      </c>
      <c r="H197" s="90">
        <f t="shared" si="4"/>
        <v>900</v>
      </c>
      <c r="I197" s="30"/>
    </row>
    <row r="198" s="86" customFormat="1" customHeight="1" spans="1:9">
      <c r="A198" s="30">
        <v>195</v>
      </c>
      <c r="B198" s="30" t="s">
        <v>27</v>
      </c>
      <c r="C198" s="30" t="s">
        <v>8</v>
      </c>
      <c r="D198" s="30" t="s">
        <v>352</v>
      </c>
      <c r="E198" s="30" t="s">
        <v>359</v>
      </c>
      <c r="F198" s="30">
        <v>1.8</v>
      </c>
      <c r="G198" s="90">
        <v>1000</v>
      </c>
      <c r="H198" s="90">
        <f t="shared" ref="H198:H219" si="5">F198*G198</f>
        <v>1800</v>
      </c>
      <c r="I198" s="30"/>
    </row>
    <row r="199" s="86" customFormat="1" customHeight="1" spans="1:9">
      <c r="A199" s="30">
        <v>196</v>
      </c>
      <c r="B199" s="30" t="s">
        <v>27</v>
      </c>
      <c r="C199" s="30" t="s">
        <v>8</v>
      </c>
      <c r="D199" s="30" t="s">
        <v>352</v>
      </c>
      <c r="E199" s="30" t="s">
        <v>360</v>
      </c>
      <c r="F199" s="30">
        <v>0.9</v>
      </c>
      <c r="G199" s="90">
        <v>1000</v>
      </c>
      <c r="H199" s="90">
        <f t="shared" si="5"/>
        <v>900</v>
      </c>
      <c r="I199" s="30"/>
    </row>
    <row r="200" s="86" customFormat="1" customHeight="1" spans="1:9">
      <c r="A200" s="30">
        <v>197</v>
      </c>
      <c r="B200" s="30" t="s">
        <v>27</v>
      </c>
      <c r="C200" s="30" t="s">
        <v>8</v>
      </c>
      <c r="D200" s="30" t="s">
        <v>352</v>
      </c>
      <c r="E200" s="30" t="s">
        <v>361</v>
      </c>
      <c r="F200" s="30">
        <v>1.5</v>
      </c>
      <c r="G200" s="90">
        <v>1000</v>
      </c>
      <c r="H200" s="90">
        <f t="shared" si="5"/>
        <v>1500</v>
      </c>
      <c r="I200" s="30"/>
    </row>
    <row r="201" s="86" customFormat="1" customHeight="1" spans="1:9">
      <c r="A201" s="30">
        <v>198</v>
      </c>
      <c r="B201" s="30" t="s">
        <v>27</v>
      </c>
      <c r="C201" s="30" t="s">
        <v>8</v>
      </c>
      <c r="D201" s="30" t="s">
        <v>352</v>
      </c>
      <c r="E201" s="30" t="s">
        <v>362</v>
      </c>
      <c r="F201" s="30">
        <v>1.7</v>
      </c>
      <c r="G201" s="90">
        <v>1000</v>
      </c>
      <c r="H201" s="90">
        <f t="shared" si="5"/>
        <v>1700</v>
      </c>
      <c r="I201" s="30"/>
    </row>
    <row r="202" s="86" customFormat="1" customHeight="1" spans="1:9">
      <c r="A202" s="30">
        <v>199</v>
      </c>
      <c r="B202" s="30" t="s">
        <v>27</v>
      </c>
      <c r="C202" s="30" t="s">
        <v>8</v>
      </c>
      <c r="D202" s="30" t="s">
        <v>352</v>
      </c>
      <c r="E202" s="30" t="s">
        <v>363</v>
      </c>
      <c r="F202" s="30">
        <v>1.5</v>
      </c>
      <c r="G202" s="90">
        <v>1000</v>
      </c>
      <c r="H202" s="90">
        <f t="shared" si="5"/>
        <v>1500</v>
      </c>
      <c r="I202" s="30"/>
    </row>
    <row r="203" s="86" customFormat="1" customHeight="1" spans="1:9">
      <c r="A203" s="30">
        <v>200</v>
      </c>
      <c r="B203" s="30" t="s">
        <v>27</v>
      </c>
      <c r="C203" s="30" t="s">
        <v>8</v>
      </c>
      <c r="D203" s="30" t="s">
        <v>352</v>
      </c>
      <c r="E203" s="30" t="s">
        <v>364</v>
      </c>
      <c r="F203" s="30">
        <v>0.9</v>
      </c>
      <c r="G203" s="90">
        <v>1000</v>
      </c>
      <c r="H203" s="90">
        <f t="shared" si="5"/>
        <v>900</v>
      </c>
      <c r="I203" s="30"/>
    </row>
    <row r="204" s="86" customFormat="1" customHeight="1" spans="1:9">
      <c r="A204" s="30">
        <v>201</v>
      </c>
      <c r="B204" s="30" t="s">
        <v>27</v>
      </c>
      <c r="C204" s="30" t="s">
        <v>8</v>
      </c>
      <c r="D204" s="30" t="s">
        <v>352</v>
      </c>
      <c r="E204" s="30" t="s">
        <v>365</v>
      </c>
      <c r="F204" s="30">
        <v>0.9</v>
      </c>
      <c r="G204" s="90">
        <v>1000</v>
      </c>
      <c r="H204" s="90">
        <f t="shared" si="5"/>
        <v>900</v>
      </c>
      <c r="I204" s="30"/>
    </row>
    <row r="205" s="86" customFormat="1" customHeight="1" spans="1:9">
      <c r="A205" s="30">
        <v>202</v>
      </c>
      <c r="B205" s="30" t="s">
        <v>27</v>
      </c>
      <c r="C205" s="30" t="s">
        <v>8</v>
      </c>
      <c r="D205" s="30" t="s">
        <v>352</v>
      </c>
      <c r="E205" s="30" t="s">
        <v>366</v>
      </c>
      <c r="F205" s="30">
        <v>1.7</v>
      </c>
      <c r="G205" s="90">
        <v>1000</v>
      </c>
      <c r="H205" s="90">
        <f t="shared" si="5"/>
        <v>1700</v>
      </c>
      <c r="I205" s="30"/>
    </row>
    <row r="206" s="86" customFormat="1" customHeight="1" spans="1:9">
      <c r="A206" s="30">
        <v>203</v>
      </c>
      <c r="B206" s="30" t="s">
        <v>27</v>
      </c>
      <c r="C206" s="30" t="s">
        <v>8</v>
      </c>
      <c r="D206" s="30" t="s">
        <v>352</v>
      </c>
      <c r="E206" s="30" t="s">
        <v>367</v>
      </c>
      <c r="F206" s="30">
        <v>1.5</v>
      </c>
      <c r="G206" s="90">
        <v>1000</v>
      </c>
      <c r="H206" s="90">
        <f t="shared" si="5"/>
        <v>1500</v>
      </c>
      <c r="I206" s="30"/>
    </row>
    <row r="207" s="86" customFormat="1" customHeight="1" spans="1:9">
      <c r="A207" s="30">
        <v>204</v>
      </c>
      <c r="B207" s="30" t="s">
        <v>27</v>
      </c>
      <c r="C207" s="30" t="s">
        <v>8</v>
      </c>
      <c r="D207" s="30" t="s">
        <v>352</v>
      </c>
      <c r="E207" s="30" t="s">
        <v>368</v>
      </c>
      <c r="F207" s="30">
        <v>1.5</v>
      </c>
      <c r="G207" s="90">
        <v>1000</v>
      </c>
      <c r="H207" s="90">
        <f t="shared" si="5"/>
        <v>1500</v>
      </c>
      <c r="I207" s="30"/>
    </row>
    <row r="208" s="86" customFormat="1" customHeight="1" spans="1:9">
      <c r="A208" s="30">
        <v>205</v>
      </c>
      <c r="B208" s="30" t="s">
        <v>27</v>
      </c>
      <c r="C208" s="30" t="s">
        <v>8</v>
      </c>
      <c r="D208" s="30" t="s">
        <v>352</v>
      </c>
      <c r="E208" s="30" t="s">
        <v>369</v>
      </c>
      <c r="F208" s="30">
        <v>1.5</v>
      </c>
      <c r="G208" s="90">
        <v>1000</v>
      </c>
      <c r="H208" s="90">
        <f t="shared" si="5"/>
        <v>1500</v>
      </c>
      <c r="I208" s="30"/>
    </row>
    <row r="209" s="86" customFormat="1" customHeight="1" spans="1:9">
      <c r="A209" s="30">
        <v>206</v>
      </c>
      <c r="B209" s="30" t="s">
        <v>27</v>
      </c>
      <c r="C209" s="30" t="s">
        <v>8</v>
      </c>
      <c r="D209" s="30" t="s">
        <v>352</v>
      </c>
      <c r="E209" s="30" t="s">
        <v>370</v>
      </c>
      <c r="F209" s="30">
        <v>1.5</v>
      </c>
      <c r="G209" s="90">
        <v>1000</v>
      </c>
      <c r="H209" s="90">
        <f t="shared" si="5"/>
        <v>1500</v>
      </c>
      <c r="I209" s="30"/>
    </row>
    <row r="210" s="86" customFormat="1" customHeight="1" spans="1:9">
      <c r="A210" s="30">
        <v>207</v>
      </c>
      <c r="B210" s="30" t="s">
        <v>27</v>
      </c>
      <c r="C210" s="30" t="s">
        <v>8</v>
      </c>
      <c r="D210" s="30" t="s">
        <v>352</v>
      </c>
      <c r="E210" s="30" t="s">
        <v>371</v>
      </c>
      <c r="F210" s="30">
        <v>0.9</v>
      </c>
      <c r="G210" s="90">
        <v>1000</v>
      </c>
      <c r="H210" s="90">
        <f t="shared" si="5"/>
        <v>900</v>
      </c>
      <c r="I210" s="30"/>
    </row>
    <row r="211" s="86" customFormat="1" customHeight="1" spans="1:9">
      <c r="A211" s="30">
        <v>208</v>
      </c>
      <c r="B211" s="30" t="s">
        <v>27</v>
      </c>
      <c r="C211" s="30" t="s">
        <v>8</v>
      </c>
      <c r="D211" s="30" t="s">
        <v>352</v>
      </c>
      <c r="E211" s="30" t="s">
        <v>372</v>
      </c>
      <c r="F211" s="30">
        <v>1.2</v>
      </c>
      <c r="G211" s="90">
        <v>1000</v>
      </c>
      <c r="H211" s="90">
        <f t="shared" si="5"/>
        <v>1200</v>
      </c>
      <c r="I211" s="30"/>
    </row>
    <row r="212" s="86" customFormat="1" customHeight="1" spans="1:9">
      <c r="A212" s="30">
        <v>209</v>
      </c>
      <c r="B212" s="30" t="s">
        <v>27</v>
      </c>
      <c r="C212" s="30" t="s">
        <v>8</v>
      </c>
      <c r="D212" s="30" t="s">
        <v>352</v>
      </c>
      <c r="E212" s="30" t="s">
        <v>373</v>
      </c>
      <c r="F212" s="30">
        <v>1.8</v>
      </c>
      <c r="G212" s="90">
        <v>1000</v>
      </c>
      <c r="H212" s="90">
        <f t="shared" si="5"/>
        <v>1800</v>
      </c>
      <c r="I212" s="30"/>
    </row>
    <row r="213" s="86" customFormat="1" customHeight="1" spans="1:9">
      <c r="A213" s="30">
        <v>210</v>
      </c>
      <c r="B213" s="30" t="s">
        <v>27</v>
      </c>
      <c r="C213" s="30" t="s">
        <v>8</v>
      </c>
      <c r="D213" s="30" t="s">
        <v>352</v>
      </c>
      <c r="E213" s="30" t="s">
        <v>374</v>
      </c>
      <c r="F213" s="30">
        <v>0.9</v>
      </c>
      <c r="G213" s="90">
        <v>1000</v>
      </c>
      <c r="H213" s="90">
        <f t="shared" si="5"/>
        <v>900</v>
      </c>
      <c r="I213" s="30"/>
    </row>
    <row r="214" s="86" customFormat="1" customHeight="1" spans="1:9">
      <c r="A214" s="30">
        <v>211</v>
      </c>
      <c r="B214" s="30" t="s">
        <v>27</v>
      </c>
      <c r="C214" s="30" t="s">
        <v>8</v>
      </c>
      <c r="D214" s="30" t="s">
        <v>352</v>
      </c>
      <c r="E214" s="30" t="s">
        <v>375</v>
      </c>
      <c r="F214" s="30">
        <v>0.7</v>
      </c>
      <c r="G214" s="90">
        <v>1000</v>
      </c>
      <c r="H214" s="90">
        <f t="shared" si="5"/>
        <v>700</v>
      </c>
      <c r="I214" s="30"/>
    </row>
    <row r="215" s="86" customFormat="1" customHeight="1" spans="1:9">
      <c r="A215" s="30">
        <v>212</v>
      </c>
      <c r="B215" s="30" t="s">
        <v>27</v>
      </c>
      <c r="C215" s="30" t="s">
        <v>8</v>
      </c>
      <c r="D215" s="30" t="s">
        <v>352</v>
      </c>
      <c r="E215" s="30" t="s">
        <v>376</v>
      </c>
      <c r="F215" s="30">
        <v>0.6</v>
      </c>
      <c r="G215" s="90">
        <v>1000</v>
      </c>
      <c r="H215" s="90">
        <f t="shared" si="5"/>
        <v>600</v>
      </c>
      <c r="I215" s="30"/>
    </row>
    <row r="216" s="86" customFormat="1" customHeight="1" spans="1:9">
      <c r="A216" s="30">
        <v>213</v>
      </c>
      <c r="B216" s="30" t="s">
        <v>27</v>
      </c>
      <c r="C216" s="30" t="s">
        <v>8</v>
      </c>
      <c r="D216" s="30" t="s">
        <v>352</v>
      </c>
      <c r="E216" s="30" t="s">
        <v>377</v>
      </c>
      <c r="F216" s="30">
        <v>1.2</v>
      </c>
      <c r="G216" s="90">
        <v>1000</v>
      </c>
      <c r="H216" s="90">
        <f t="shared" si="5"/>
        <v>1200</v>
      </c>
      <c r="I216" s="30"/>
    </row>
    <row r="217" s="86" customFormat="1" customHeight="1" spans="1:9">
      <c r="A217" s="30">
        <v>214</v>
      </c>
      <c r="B217" s="30" t="s">
        <v>27</v>
      </c>
      <c r="C217" s="30" t="s">
        <v>8</v>
      </c>
      <c r="D217" s="30" t="s">
        <v>352</v>
      </c>
      <c r="E217" s="30" t="s">
        <v>378</v>
      </c>
      <c r="F217" s="30">
        <v>1.5</v>
      </c>
      <c r="G217" s="90">
        <v>1000</v>
      </c>
      <c r="H217" s="90">
        <f t="shared" si="5"/>
        <v>1500</v>
      </c>
      <c r="I217" s="30"/>
    </row>
    <row r="218" s="86" customFormat="1" customHeight="1" spans="1:9">
      <c r="A218" s="30">
        <v>215</v>
      </c>
      <c r="B218" s="30" t="s">
        <v>27</v>
      </c>
      <c r="C218" s="30" t="s">
        <v>8</v>
      </c>
      <c r="D218" s="30" t="s">
        <v>352</v>
      </c>
      <c r="E218" s="30" t="s">
        <v>379</v>
      </c>
      <c r="F218" s="30">
        <v>1.2</v>
      </c>
      <c r="G218" s="90">
        <v>1000</v>
      </c>
      <c r="H218" s="90">
        <f t="shared" si="5"/>
        <v>1200</v>
      </c>
      <c r="I218" s="30"/>
    </row>
    <row r="219" s="86" customFormat="1" customHeight="1" spans="1:9">
      <c r="A219" s="30">
        <v>216</v>
      </c>
      <c r="B219" s="30" t="s">
        <v>27</v>
      </c>
      <c r="C219" s="30" t="s">
        <v>8</v>
      </c>
      <c r="D219" s="30" t="s">
        <v>352</v>
      </c>
      <c r="E219" s="27" t="s">
        <v>380</v>
      </c>
      <c r="F219" s="30">
        <v>0.9</v>
      </c>
      <c r="G219" s="90">
        <v>1000</v>
      </c>
      <c r="H219" s="90">
        <f t="shared" si="5"/>
        <v>900</v>
      </c>
      <c r="I219" s="30"/>
    </row>
    <row r="220" s="86" customFormat="1" customHeight="1" spans="1:9">
      <c r="A220" s="30">
        <v>217</v>
      </c>
      <c r="B220" s="30" t="s">
        <v>27</v>
      </c>
      <c r="C220" s="30" t="s">
        <v>8</v>
      </c>
      <c r="D220" s="30" t="s">
        <v>352</v>
      </c>
      <c r="E220" s="30" t="s">
        <v>381</v>
      </c>
      <c r="F220" s="30">
        <v>1.2</v>
      </c>
      <c r="G220" s="90">
        <v>1000</v>
      </c>
      <c r="H220" s="90">
        <f t="shared" ref="H220:H263" si="6">F220*G220</f>
        <v>1200</v>
      </c>
      <c r="I220" s="30"/>
    </row>
    <row r="221" s="86" customFormat="1" customHeight="1" spans="1:9">
      <c r="A221" s="30">
        <v>218</v>
      </c>
      <c r="B221" s="30" t="s">
        <v>27</v>
      </c>
      <c r="C221" s="30" t="s">
        <v>8</v>
      </c>
      <c r="D221" s="30" t="s">
        <v>352</v>
      </c>
      <c r="E221" s="30" t="s">
        <v>382</v>
      </c>
      <c r="F221" s="30">
        <v>0.9</v>
      </c>
      <c r="G221" s="90">
        <v>1000</v>
      </c>
      <c r="H221" s="90">
        <f t="shared" si="6"/>
        <v>900</v>
      </c>
      <c r="I221" s="30"/>
    </row>
    <row r="222" s="86" customFormat="1" customHeight="1" spans="1:9">
      <c r="A222" s="30">
        <v>219</v>
      </c>
      <c r="B222" s="30" t="s">
        <v>27</v>
      </c>
      <c r="C222" s="30" t="s">
        <v>8</v>
      </c>
      <c r="D222" s="30" t="s">
        <v>352</v>
      </c>
      <c r="E222" s="30" t="s">
        <v>383</v>
      </c>
      <c r="F222" s="30">
        <v>0.9</v>
      </c>
      <c r="G222" s="90">
        <v>1000</v>
      </c>
      <c r="H222" s="90">
        <f t="shared" si="6"/>
        <v>900</v>
      </c>
      <c r="I222" s="30"/>
    </row>
    <row r="223" s="86" customFormat="1" customHeight="1" spans="1:9">
      <c r="A223" s="30">
        <v>220</v>
      </c>
      <c r="B223" s="30" t="s">
        <v>27</v>
      </c>
      <c r="C223" s="30" t="s">
        <v>8</v>
      </c>
      <c r="D223" s="30" t="s">
        <v>352</v>
      </c>
      <c r="E223" s="30" t="s">
        <v>384</v>
      </c>
      <c r="F223" s="30">
        <v>0.1</v>
      </c>
      <c r="G223" s="90">
        <v>1000</v>
      </c>
      <c r="H223" s="90">
        <f t="shared" si="6"/>
        <v>100</v>
      </c>
      <c r="I223" s="30"/>
    </row>
    <row r="224" s="86" customFormat="1" customHeight="1" spans="1:9">
      <c r="A224" s="30">
        <v>221</v>
      </c>
      <c r="B224" s="30" t="s">
        <v>27</v>
      </c>
      <c r="C224" s="30" t="s">
        <v>8</v>
      </c>
      <c r="D224" s="30" t="s">
        <v>352</v>
      </c>
      <c r="E224" s="30" t="s">
        <v>385</v>
      </c>
      <c r="F224" s="30">
        <v>0.6</v>
      </c>
      <c r="G224" s="90">
        <v>1000</v>
      </c>
      <c r="H224" s="90">
        <f t="shared" si="6"/>
        <v>600</v>
      </c>
      <c r="I224" s="30"/>
    </row>
    <row r="225" s="86" customFormat="1" customHeight="1" spans="1:9">
      <c r="A225" s="30">
        <v>222</v>
      </c>
      <c r="B225" s="30" t="s">
        <v>27</v>
      </c>
      <c r="C225" s="30" t="s">
        <v>8</v>
      </c>
      <c r="D225" s="30" t="s">
        <v>352</v>
      </c>
      <c r="E225" s="30" t="s">
        <v>386</v>
      </c>
      <c r="F225" s="30">
        <v>1.5</v>
      </c>
      <c r="G225" s="90">
        <v>1000</v>
      </c>
      <c r="H225" s="90">
        <f t="shared" si="6"/>
        <v>1500</v>
      </c>
      <c r="I225" s="30"/>
    </row>
    <row r="226" s="86" customFormat="1" customHeight="1" spans="1:9">
      <c r="A226" s="30">
        <v>223</v>
      </c>
      <c r="B226" s="30" t="s">
        <v>27</v>
      </c>
      <c r="C226" s="30" t="s">
        <v>8</v>
      </c>
      <c r="D226" s="30" t="s">
        <v>352</v>
      </c>
      <c r="E226" s="30" t="s">
        <v>387</v>
      </c>
      <c r="F226" s="30">
        <v>0.6</v>
      </c>
      <c r="G226" s="90">
        <v>1000</v>
      </c>
      <c r="H226" s="90">
        <f t="shared" si="6"/>
        <v>600</v>
      </c>
      <c r="I226" s="30"/>
    </row>
    <row r="227" s="86" customFormat="1" customHeight="1" spans="1:9">
      <c r="A227" s="30">
        <v>224</v>
      </c>
      <c r="B227" s="30" t="s">
        <v>27</v>
      </c>
      <c r="C227" s="30" t="s">
        <v>8</v>
      </c>
      <c r="D227" s="30" t="s">
        <v>352</v>
      </c>
      <c r="E227" s="30" t="s">
        <v>388</v>
      </c>
      <c r="F227" s="30">
        <v>0.9</v>
      </c>
      <c r="G227" s="90">
        <v>1000</v>
      </c>
      <c r="H227" s="90">
        <f t="shared" si="6"/>
        <v>900</v>
      </c>
      <c r="I227" s="30"/>
    </row>
    <row r="228" s="86" customFormat="1" customHeight="1" spans="1:9">
      <c r="A228" s="30">
        <v>225</v>
      </c>
      <c r="B228" s="30" t="s">
        <v>27</v>
      </c>
      <c r="C228" s="30" t="s">
        <v>8</v>
      </c>
      <c r="D228" s="30" t="s">
        <v>352</v>
      </c>
      <c r="E228" s="30" t="s">
        <v>389</v>
      </c>
      <c r="F228" s="30">
        <v>1.5</v>
      </c>
      <c r="G228" s="90">
        <v>1000</v>
      </c>
      <c r="H228" s="90">
        <f t="shared" si="6"/>
        <v>1500</v>
      </c>
      <c r="I228" s="30"/>
    </row>
    <row r="229" s="86" customFormat="1" customHeight="1" spans="1:9">
      <c r="A229" s="30">
        <v>226</v>
      </c>
      <c r="B229" s="30" t="s">
        <v>27</v>
      </c>
      <c r="C229" s="30" t="s">
        <v>8</v>
      </c>
      <c r="D229" s="30" t="s">
        <v>352</v>
      </c>
      <c r="E229" s="30" t="s">
        <v>390</v>
      </c>
      <c r="F229" s="30">
        <v>1.2</v>
      </c>
      <c r="G229" s="90">
        <v>1000</v>
      </c>
      <c r="H229" s="90">
        <f t="shared" si="6"/>
        <v>1200</v>
      </c>
      <c r="I229" s="30"/>
    </row>
    <row r="230" s="86" customFormat="1" customHeight="1" spans="1:9">
      <c r="A230" s="30">
        <v>227</v>
      </c>
      <c r="B230" s="30" t="s">
        <v>27</v>
      </c>
      <c r="C230" s="30" t="s">
        <v>8</v>
      </c>
      <c r="D230" s="30" t="s">
        <v>352</v>
      </c>
      <c r="E230" s="30" t="s">
        <v>391</v>
      </c>
      <c r="F230" s="30">
        <v>1.2</v>
      </c>
      <c r="G230" s="90">
        <v>1000</v>
      </c>
      <c r="H230" s="90">
        <f t="shared" si="6"/>
        <v>1200</v>
      </c>
      <c r="I230" s="30"/>
    </row>
    <row r="231" s="86" customFormat="1" customHeight="1" spans="1:9">
      <c r="A231" s="30">
        <v>228</v>
      </c>
      <c r="B231" s="30" t="s">
        <v>27</v>
      </c>
      <c r="C231" s="30" t="s">
        <v>8</v>
      </c>
      <c r="D231" s="30" t="s">
        <v>352</v>
      </c>
      <c r="E231" s="30" t="s">
        <v>392</v>
      </c>
      <c r="F231" s="30">
        <v>0.9</v>
      </c>
      <c r="G231" s="90">
        <v>1000</v>
      </c>
      <c r="H231" s="90">
        <f t="shared" si="6"/>
        <v>900</v>
      </c>
      <c r="I231" s="30"/>
    </row>
    <row r="232" s="86" customFormat="1" customHeight="1" spans="1:9">
      <c r="A232" s="30">
        <v>229</v>
      </c>
      <c r="B232" s="30" t="s">
        <v>27</v>
      </c>
      <c r="C232" s="30" t="s">
        <v>8</v>
      </c>
      <c r="D232" s="30" t="s">
        <v>352</v>
      </c>
      <c r="E232" s="30" t="s">
        <v>393</v>
      </c>
      <c r="F232" s="30">
        <v>1.5</v>
      </c>
      <c r="G232" s="90">
        <v>1000</v>
      </c>
      <c r="H232" s="90">
        <f t="shared" si="6"/>
        <v>1500</v>
      </c>
      <c r="I232" s="30"/>
    </row>
    <row r="233" s="86" customFormat="1" customHeight="1" spans="1:9">
      <c r="A233" s="30">
        <v>230</v>
      </c>
      <c r="B233" s="30" t="s">
        <v>27</v>
      </c>
      <c r="C233" s="30" t="s">
        <v>8</v>
      </c>
      <c r="D233" s="30" t="s">
        <v>352</v>
      </c>
      <c r="E233" s="30" t="s">
        <v>394</v>
      </c>
      <c r="F233" s="30">
        <v>1.5</v>
      </c>
      <c r="G233" s="90">
        <v>1000</v>
      </c>
      <c r="H233" s="90">
        <f t="shared" si="6"/>
        <v>1500</v>
      </c>
      <c r="I233" s="30"/>
    </row>
    <row r="234" s="86" customFormat="1" customHeight="1" spans="1:9">
      <c r="A234" s="30">
        <v>231</v>
      </c>
      <c r="B234" s="30" t="s">
        <v>27</v>
      </c>
      <c r="C234" s="30" t="s">
        <v>8</v>
      </c>
      <c r="D234" s="30" t="s">
        <v>352</v>
      </c>
      <c r="E234" s="30" t="s">
        <v>395</v>
      </c>
      <c r="F234" s="30">
        <v>1.2</v>
      </c>
      <c r="G234" s="90">
        <v>1000</v>
      </c>
      <c r="H234" s="90">
        <f t="shared" si="6"/>
        <v>1200</v>
      </c>
      <c r="I234" s="30"/>
    </row>
    <row r="235" s="86" customFormat="1" customHeight="1" spans="1:9">
      <c r="A235" s="30">
        <v>232</v>
      </c>
      <c r="B235" s="30" t="s">
        <v>27</v>
      </c>
      <c r="C235" s="30" t="s">
        <v>8</v>
      </c>
      <c r="D235" s="30" t="s">
        <v>396</v>
      </c>
      <c r="E235" s="30" t="s">
        <v>397</v>
      </c>
      <c r="F235" s="30">
        <v>2.66</v>
      </c>
      <c r="G235" s="90">
        <v>1000</v>
      </c>
      <c r="H235" s="90">
        <f t="shared" si="6"/>
        <v>2660</v>
      </c>
      <c r="I235" s="30"/>
    </row>
    <row r="236" s="86" customFormat="1" customHeight="1" spans="1:9">
      <c r="A236" s="30">
        <v>233</v>
      </c>
      <c r="B236" s="30" t="s">
        <v>27</v>
      </c>
      <c r="C236" s="30" t="s">
        <v>8</v>
      </c>
      <c r="D236" s="30" t="s">
        <v>396</v>
      </c>
      <c r="E236" s="30" t="s">
        <v>398</v>
      </c>
      <c r="F236" s="30">
        <v>3.08</v>
      </c>
      <c r="G236" s="90">
        <v>1000</v>
      </c>
      <c r="H236" s="90">
        <f t="shared" si="6"/>
        <v>3080</v>
      </c>
      <c r="I236" s="30"/>
    </row>
    <row r="237" s="86" customFormat="1" customHeight="1" spans="1:9">
      <c r="A237" s="30">
        <v>234</v>
      </c>
      <c r="B237" s="30" t="s">
        <v>27</v>
      </c>
      <c r="C237" s="30" t="s">
        <v>8</v>
      </c>
      <c r="D237" s="30" t="s">
        <v>396</v>
      </c>
      <c r="E237" s="30" t="s">
        <v>399</v>
      </c>
      <c r="F237" s="30">
        <v>3.114</v>
      </c>
      <c r="G237" s="90">
        <v>1000</v>
      </c>
      <c r="H237" s="90">
        <f t="shared" si="6"/>
        <v>3114</v>
      </c>
      <c r="I237" s="30"/>
    </row>
    <row r="238" s="86" customFormat="1" customHeight="1" spans="1:9">
      <c r="A238" s="30">
        <v>235</v>
      </c>
      <c r="B238" s="30" t="s">
        <v>27</v>
      </c>
      <c r="C238" s="30" t="s">
        <v>8</v>
      </c>
      <c r="D238" s="30" t="s">
        <v>396</v>
      </c>
      <c r="E238" s="30" t="s">
        <v>400</v>
      </c>
      <c r="F238" s="30">
        <v>3.629</v>
      </c>
      <c r="G238" s="90">
        <v>1000</v>
      </c>
      <c r="H238" s="90">
        <f t="shared" si="6"/>
        <v>3629</v>
      </c>
      <c r="I238" s="30"/>
    </row>
    <row r="239" s="86" customFormat="1" customHeight="1" spans="1:9">
      <c r="A239" s="30">
        <v>236</v>
      </c>
      <c r="B239" s="30" t="s">
        <v>27</v>
      </c>
      <c r="C239" s="30" t="s">
        <v>8</v>
      </c>
      <c r="D239" s="30" t="s">
        <v>396</v>
      </c>
      <c r="E239" s="30" t="s">
        <v>401</v>
      </c>
      <c r="F239" s="30">
        <v>1.755</v>
      </c>
      <c r="G239" s="90">
        <v>1000</v>
      </c>
      <c r="H239" s="90">
        <f t="shared" si="6"/>
        <v>1755</v>
      </c>
      <c r="I239" s="30"/>
    </row>
    <row r="240" s="86" customFormat="1" customHeight="1" spans="1:9">
      <c r="A240" s="30">
        <v>237</v>
      </c>
      <c r="B240" s="30" t="s">
        <v>27</v>
      </c>
      <c r="C240" s="30" t="s">
        <v>8</v>
      </c>
      <c r="D240" s="30" t="s">
        <v>396</v>
      </c>
      <c r="E240" s="30" t="s">
        <v>402</v>
      </c>
      <c r="F240" s="30">
        <v>0.933</v>
      </c>
      <c r="G240" s="90">
        <v>1000</v>
      </c>
      <c r="H240" s="90">
        <f t="shared" si="6"/>
        <v>933</v>
      </c>
      <c r="I240" s="30"/>
    </row>
    <row r="241" s="86" customFormat="1" customHeight="1" spans="1:9">
      <c r="A241" s="30">
        <v>238</v>
      </c>
      <c r="B241" s="30" t="s">
        <v>27</v>
      </c>
      <c r="C241" s="30" t="s">
        <v>8</v>
      </c>
      <c r="D241" s="30" t="s">
        <v>396</v>
      </c>
      <c r="E241" s="30" t="s">
        <v>403</v>
      </c>
      <c r="F241" s="30">
        <v>2.16</v>
      </c>
      <c r="G241" s="90">
        <v>1000</v>
      </c>
      <c r="H241" s="90">
        <f t="shared" si="6"/>
        <v>2160</v>
      </c>
      <c r="I241" s="30"/>
    </row>
    <row r="242" s="86" customFormat="1" customHeight="1" spans="1:9">
      <c r="A242" s="30">
        <v>239</v>
      </c>
      <c r="B242" s="30" t="s">
        <v>27</v>
      </c>
      <c r="C242" s="30" t="s">
        <v>8</v>
      </c>
      <c r="D242" s="30" t="s">
        <v>396</v>
      </c>
      <c r="E242" s="30" t="s">
        <v>404</v>
      </c>
      <c r="F242" s="30">
        <v>3.78</v>
      </c>
      <c r="G242" s="90">
        <v>1000</v>
      </c>
      <c r="H242" s="90">
        <f t="shared" si="6"/>
        <v>3780</v>
      </c>
      <c r="I242" s="30"/>
    </row>
    <row r="243" s="86" customFormat="1" customHeight="1" spans="1:9">
      <c r="A243" s="30">
        <v>240</v>
      </c>
      <c r="B243" s="30" t="s">
        <v>27</v>
      </c>
      <c r="C243" s="30" t="s">
        <v>8</v>
      </c>
      <c r="D243" s="30" t="s">
        <v>396</v>
      </c>
      <c r="E243" s="30" t="s">
        <v>405</v>
      </c>
      <c r="F243" s="30">
        <v>3.394</v>
      </c>
      <c r="G243" s="90">
        <v>1000</v>
      </c>
      <c r="H243" s="90">
        <f t="shared" si="6"/>
        <v>3394</v>
      </c>
      <c r="I243" s="30"/>
    </row>
    <row r="244" s="86" customFormat="1" customHeight="1" spans="1:9">
      <c r="A244" s="30">
        <v>241</v>
      </c>
      <c r="B244" s="30" t="s">
        <v>27</v>
      </c>
      <c r="C244" s="30" t="s">
        <v>8</v>
      </c>
      <c r="D244" s="30" t="s">
        <v>396</v>
      </c>
      <c r="E244" s="30" t="s">
        <v>406</v>
      </c>
      <c r="F244" s="30">
        <v>1.62</v>
      </c>
      <c r="G244" s="90">
        <v>1000</v>
      </c>
      <c r="H244" s="90">
        <f t="shared" si="6"/>
        <v>1620</v>
      </c>
      <c r="I244" s="30"/>
    </row>
    <row r="245" s="86" customFormat="1" customHeight="1" spans="1:9">
      <c r="A245" s="30">
        <v>242</v>
      </c>
      <c r="B245" s="30" t="s">
        <v>27</v>
      </c>
      <c r="C245" s="30" t="s">
        <v>8</v>
      </c>
      <c r="D245" s="30" t="s">
        <v>396</v>
      </c>
      <c r="E245" s="70" t="s">
        <v>407</v>
      </c>
      <c r="F245" s="30">
        <v>2.7</v>
      </c>
      <c r="G245" s="90">
        <v>1000</v>
      </c>
      <c r="H245" s="90">
        <f t="shared" si="6"/>
        <v>2700</v>
      </c>
      <c r="I245" s="30"/>
    </row>
    <row r="246" s="86" customFormat="1" customHeight="1" spans="1:9">
      <c r="A246" s="30">
        <v>243</v>
      </c>
      <c r="B246" s="30" t="s">
        <v>27</v>
      </c>
      <c r="C246" s="30" t="s">
        <v>8</v>
      </c>
      <c r="D246" s="30" t="s">
        <v>396</v>
      </c>
      <c r="E246" s="30" t="s">
        <v>408</v>
      </c>
      <c r="F246" s="30">
        <v>3.78</v>
      </c>
      <c r="G246" s="90">
        <v>1000</v>
      </c>
      <c r="H246" s="90">
        <f t="shared" si="6"/>
        <v>3780</v>
      </c>
      <c r="I246" s="30"/>
    </row>
    <row r="247" s="86" customFormat="1" customHeight="1" spans="1:9">
      <c r="A247" s="30">
        <v>244</v>
      </c>
      <c r="B247" s="30" t="s">
        <v>27</v>
      </c>
      <c r="C247" s="30" t="s">
        <v>8</v>
      </c>
      <c r="D247" s="30" t="s">
        <v>396</v>
      </c>
      <c r="E247" s="30" t="s">
        <v>409</v>
      </c>
      <c r="F247" s="30">
        <v>1.269</v>
      </c>
      <c r="G247" s="90">
        <v>1000</v>
      </c>
      <c r="H247" s="90">
        <f t="shared" si="6"/>
        <v>1269</v>
      </c>
      <c r="I247" s="30"/>
    </row>
    <row r="248" s="86" customFormat="1" customHeight="1" spans="1:9">
      <c r="A248" s="30">
        <v>245</v>
      </c>
      <c r="B248" s="30" t="s">
        <v>27</v>
      </c>
      <c r="C248" s="30" t="s">
        <v>8</v>
      </c>
      <c r="D248" s="30" t="s">
        <v>396</v>
      </c>
      <c r="E248" s="30" t="s">
        <v>410</v>
      </c>
      <c r="F248" s="30">
        <v>0.612</v>
      </c>
      <c r="G248" s="90">
        <v>1000</v>
      </c>
      <c r="H248" s="90">
        <f t="shared" si="6"/>
        <v>612</v>
      </c>
      <c r="I248" s="30"/>
    </row>
    <row r="249" s="86" customFormat="1" customHeight="1" spans="1:9">
      <c r="A249" s="30">
        <v>246</v>
      </c>
      <c r="B249" s="30" t="s">
        <v>27</v>
      </c>
      <c r="C249" s="30" t="s">
        <v>8</v>
      </c>
      <c r="D249" s="30" t="s">
        <v>396</v>
      </c>
      <c r="E249" s="30" t="s">
        <v>411</v>
      </c>
      <c r="F249" s="30">
        <v>1.62</v>
      </c>
      <c r="G249" s="90">
        <v>1000</v>
      </c>
      <c r="H249" s="90">
        <f t="shared" si="6"/>
        <v>1620</v>
      </c>
      <c r="I249" s="30"/>
    </row>
    <row r="250" s="86" customFormat="1" customHeight="1" spans="1:9">
      <c r="A250" s="30">
        <v>247</v>
      </c>
      <c r="B250" s="30" t="s">
        <v>27</v>
      </c>
      <c r="C250" s="30" t="s">
        <v>8</v>
      </c>
      <c r="D250" s="30" t="s">
        <v>396</v>
      </c>
      <c r="E250" s="30" t="s">
        <v>412</v>
      </c>
      <c r="F250" s="30">
        <v>2.334</v>
      </c>
      <c r="G250" s="90">
        <v>1000</v>
      </c>
      <c r="H250" s="90">
        <f t="shared" si="6"/>
        <v>2334</v>
      </c>
      <c r="I250" s="30"/>
    </row>
    <row r="251" s="86" customFormat="1" customHeight="1" spans="1:9">
      <c r="A251" s="30">
        <v>248</v>
      </c>
      <c r="B251" s="30" t="s">
        <v>27</v>
      </c>
      <c r="C251" s="30" t="s">
        <v>8</v>
      </c>
      <c r="D251" s="30" t="s">
        <v>396</v>
      </c>
      <c r="E251" s="30" t="s">
        <v>413</v>
      </c>
      <c r="F251" s="30">
        <v>2.51</v>
      </c>
      <c r="G251" s="90">
        <v>1000</v>
      </c>
      <c r="H251" s="90">
        <f t="shared" si="6"/>
        <v>2510</v>
      </c>
      <c r="I251" s="30"/>
    </row>
    <row r="252" s="86" customFormat="1" customHeight="1" spans="1:9">
      <c r="A252" s="30">
        <v>249</v>
      </c>
      <c r="B252" s="30" t="s">
        <v>27</v>
      </c>
      <c r="C252" s="30" t="s">
        <v>8</v>
      </c>
      <c r="D252" s="30" t="s">
        <v>396</v>
      </c>
      <c r="E252" s="30" t="s">
        <v>414</v>
      </c>
      <c r="F252" s="30">
        <v>2.52</v>
      </c>
      <c r="G252" s="90">
        <v>1000</v>
      </c>
      <c r="H252" s="90">
        <f t="shared" si="6"/>
        <v>2520</v>
      </c>
      <c r="I252" s="30"/>
    </row>
    <row r="253" s="86" customFormat="1" customHeight="1" spans="1:9">
      <c r="A253" s="30">
        <v>250</v>
      </c>
      <c r="B253" s="30" t="s">
        <v>27</v>
      </c>
      <c r="C253" s="30" t="s">
        <v>8</v>
      </c>
      <c r="D253" s="30" t="s">
        <v>396</v>
      </c>
      <c r="E253" s="30" t="s">
        <v>415</v>
      </c>
      <c r="F253" s="30">
        <v>1.72</v>
      </c>
      <c r="G253" s="90">
        <v>1000</v>
      </c>
      <c r="H253" s="90">
        <f t="shared" si="6"/>
        <v>1720</v>
      </c>
      <c r="I253" s="30"/>
    </row>
    <row r="254" s="86" customFormat="1" customHeight="1" spans="1:9">
      <c r="A254" s="30">
        <v>251</v>
      </c>
      <c r="B254" s="30" t="s">
        <v>27</v>
      </c>
      <c r="C254" s="30" t="s">
        <v>8</v>
      </c>
      <c r="D254" s="30" t="s">
        <v>396</v>
      </c>
      <c r="E254" s="30" t="s">
        <v>416</v>
      </c>
      <c r="F254" s="30">
        <v>1.17</v>
      </c>
      <c r="G254" s="90">
        <v>1000</v>
      </c>
      <c r="H254" s="90">
        <f t="shared" si="6"/>
        <v>1170</v>
      </c>
      <c r="I254" s="30"/>
    </row>
    <row r="255" s="86" customFormat="1" customHeight="1" spans="1:9">
      <c r="A255" s="30">
        <v>252</v>
      </c>
      <c r="B255" s="30" t="s">
        <v>27</v>
      </c>
      <c r="C255" s="30" t="s">
        <v>8</v>
      </c>
      <c r="D255" s="30" t="s">
        <v>396</v>
      </c>
      <c r="E255" s="30" t="s">
        <v>417</v>
      </c>
      <c r="F255" s="30">
        <v>2.51</v>
      </c>
      <c r="G255" s="90">
        <v>1000</v>
      </c>
      <c r="H255" s="90">
        <f t="shared" si="6"/>
        <v>2510</v>
      </c>
      <c r="I255" s="30"/>
    </row>
    <row r="256" s="86" customFormat="1" customHeight="1" spans="1:9">
      <c r="A256" s="30">
        <v>253</v>
      </c>
      <c r="B256" s="30" t="s">
        <v>27</v>
      </c>
      <c r="C256" s="30" t="s">
        <v>8</v>
      </c>
      <c r="D256" s="30" t="s">
        <v>396</v>
      </c>
      <c r="E256" s="30" t="s">
        <v>418</v>
      </c>
      <c r="F256" s="30">
        <v>0.48</v>
      </c>
      <c r="G256" s="90">
        <v>1000</v>
      </c>
      <c r="H256" s="90">
        <f t="shared" si="6"/>
        <v>480</v>
      </c>
      <c r="I256" s="30"/>
    </row>
    <row r="257" s="86" customFormat="1" customHeight="1" spans="1:9">
      <c r="A257" s="30">
        <v>254</v>
      </c>
      <c r="B257" s="30" t="s">
        <v>27</v>
      </c>
      <c r="C257" s="30" t="s">
        <v>8</v>
      </c>
      <c r="D257" s="30" t="s">
        <v>396</v>
      </c>
      <c r="E257" s="30" t="s">
        <v>419</v>
      </c>
      <c r="F257" s="30">
        <v>1.14</v>
      </c>
      <c r="G257" s="90">
        <v>1000</v>
      </c>
      <c r="H257" s="90">
        <f t="shared" si="6"/>
        <v>1140</v>
      </c>
      <c r="I257" s="30"/>
    </row>
    <row r="258" s="86" customFormat="1" customHeight="1" spans="1:9">
      <c r="A258" s="30">
        <v>255</v>
      </c>
      <c r="B258" s="30" t="s">
        <v>27</v>
      </c>
      <c r="C258" s="30" t="s">
        <v>8</v>
      </c>
      <c r="D258" s="30" t="s">
        <v>396</v>
      </c>
      <c r="E258" s="30" t="s">
        <v>420</v>
      </c>
      <c r="F258" s="30">
        <v>2.197</v>
      </c>
      <c r="G258" s="90">
        <v>1000</v>
      </c>
      <c r="H258" s="90">
        <f t="shared" si="6"/>
        <v>2197</v>
      </c>
      <c r="I258" s="30"/>
    </row>
    <row r="259" s="86" customFormat="1" customHeight="1" spans="1:9">
      <c r="A259" s="30">
        <v>256</v>
      </c>
      <c r="B259" s="30" t="s">
        <v>27</v>
      </c>
      <c r="C259" s="30" t="s">
        <v>8</v>
      </c>
      <c r="D259" s="30" t="s">
        <v>396</v>
      </c>
      <c r="E259" s="30" t="s">
        <v>421</v>
      </c>
      <c r="F259" s="30">
        <v>2.08</v>
      </c>
      <c r="G259" s="90">
        <v>1000</v>
      </c>
      <c r="H259" s="90">
        <f t="shared" si="6"/>
        <v>2080</v>
      </c>
      <c r="I259" s="30"/>
    </row>
    <row r="260" s="86" customFormat="1" customHeight="1" spans="1:9">
      <c r="A260" s="30">
        <v>257</v>
      </c>
      <c r="B260" s="30" t="s">
        <v>27</v>
      </c>
      <c r="C260" s="30" t="s">
        <v>8</v>
      </c>
      <c r="D260" s="30" t="s">
        <v>396</v>
      </c>
      <c r="E260" s="30" t="s">
        <v>422</v>
      </c>
      <c r="F260" s="30">
        <v>2.028</v>
      </c>
      <c r="G260" s="90">
        <v>1000</v>
      </c>
      <c r="H260" s="90">
        <f t="shared" si="6"/>
        <v>2028</v>
      </c>
      <c r="I260" s="30"/>
    </row>
    <row r="261" s="86" customFormat="1" customHeight="1" spans="1:9">
      <c r="A261" s="30">
        <v>258</v>
      </c>
      <c r="B261" s="30" t="s">
        <v>27</v>
      </c>
      <c r="C261" s="30" t="s">
        <v>8</v>
      </c>
      <c r="D261" s="30" t="s">
        <v>396</v>
      </c>
      <c r="E261" s="30" t="s">
        <v>423</v>
      </c>
      <c r="F261" s="30">
        <v>3.407</v>
      </c>
      <c r="G261" s="90">
        <v>1000</v>
      </c>
      <c r="H261" s="90">
        <f t="shared" si="6"/>
        <v>3407</v>
      </c>
      <c r="I261" s="30"/>
    </row>
    <row r="262" s="86" customFormat="1" customHeight="1" spans="1:9">
      <c r="A262" s="30">
        <v>259</v>
      </c>
      <c r="B262" s="30" t="s">
        <v>27</v>
      </c>
      <c r="C262" s="30" t="s">
        <v>8</v>
      </c>
      <c r="D262" s="30" t="s">
        <v>396</v>
      </c>
      <c r="E262" s="30" t="s">
        <v>424</v>
      </c>
      <c r="F262" s="30">
        <v>2.08</v>
      </c>
      <c r="G262" s="90">
        <v>1000</v>
      </c>
      <c r="H262" s="90">
        <f t="shared" si="6"/>
        <v>2080</v>
      </c>
      <c r="I262" s="30"/>
    </row>
    <row r="263" s="86" customFormat="1" customHeight="1" spans="1:9">
      <c r="A263" s="30">
        <v>260</v>
      </c>
      <c r="B263" s="30" t="s">
        <v>27</v>
      </c>
      <c r="C263" s="30" t="s">
        <v>8</v>
      </c>
      <c r="D263" s="30" t="s">
        <v>396</v>
      </c>
      <c r="E263" s="30" t="s">
        <v>425</v>
      </c>
      <c r="F263" s="30">
        <v>1.536</v>
      </c>
      <c r="G263" s="90">
        <v>1000</v>
      </c>
      <c r="H263" s="90">
        <f t="shared" si="6"/>
        <v>1536</v>
      </c>
      <c r="I263" s="30"/>
    </row>
    <row r="264" s="86" customFormat="1" customHeight="1" spans="1:9">
      <c r="A264" s="30">
        <v>261</v>
      </c>
      <c r="B264" s="30" t="s">
        <v>27</v>
      </c>
      <c r="C264" s="30" t="s">
        <v>8</v>
      </c>
      <c r="D264" s="30" t="s">
        <v>396</v>
      </c>
      <c r="E264" s="30" t="s">
        <v>426</v>
      </c>
      <c r="F264" s="30">
        <v>2.16</v>
      </c>
      <c r="G264" s="90">
        <v>1000</v>
      </c>
      <c r="H264" s="90">
        <f t="shared" ref="H264:H327" si="7">F264*G264</f>
        <v>2160</v>
      </c>
      <c r="I264" s="30"/>
    </row>
    <row r="265" s="86" customFormat="1" customHeight="1" spans="1:9">
      <c r="A265" s="30">
        <v>262</v>
      </c>
      <c r="B265" s="30" t="s">
        <v>27</v>
      </c>
      <c r="C265" s="30" t="s">
        <v>8</v>
      </c>
      <c r="D265" s="30" t="s">
        <v>396</v>
      </c>
      <c r="E265" s="30" t="s">
        <v>427</v>
      </c>
      <c r="F265" s="30">
        <v>3.15</v>
      </c>
      <c r="G265" s="90">
        <v>1000</v>
      </c>
      <c r="H265" s="90">
        <f t="shared" si="7"/>
        <v>3150</v>
      </c>
      <c r="I265" s="30"/>
    </row>
    <row r="266" s="86" customFormat="1" customHeight="1" spans="1:9">
      <c r="A266" s="30">
        <v>263</v>
      </c>
      <c r="B266" s="30" t="s">
        <v>27</v>
      </c>
      <c r="C266" s="30" t="s">
        <v>8</v>
      </c>
      <c r="D266" s="30" t="s">
        <v>396</v>
      </c>
      <c r="E266" s="30" t="s">
        <v>428</v>
      </c>
      <c r="F266" s="30">
        <v>2.52</v>
      </c>
      <c r="G266" s="90">
        <v>1000</v>
      </c>
      <c r="H266" s="90">
        <f t="shared" si="7"/>
        <v>2520</v>
      </c>
      <c r="I266" s="30"/>
    </row>
    <row r="267" s="86" customFormat="1" customHeight="1" spans="1:9">
      <c r="A267" s="30">
        <v>264</v>
      </c>
      <c r="B267" s="30" t="s">
        <v>27</v>
      </c>
      <c r="C267" s="30" t="s">
        <v>8</v>
      </c>
      <c r="D267" s="30" t="s">
        <v>396</v>
      </c>
      <c r="E267" s="30" t="s">
        <v>429</v>
      </c>
      <c r="F267" s="30">
        <v>2.52</v>
      </c>
      <c r="G267" s="90">
        <v>1000</v>
      </c>
      <c r="H267" s="90">
        <f t="shared" si="7"/>
        <v>2520</v>
      </c>
      <c r="I267" s="30"/>
    </row>
    <row r="268" s="86" customFormat="1" customHeight="1" spans="1:9">
      <c r="A268" s="30">
        <v>265</v>
      </c>
      <c r="B268" s="30" t="s">
        <v>27</v>
      </c>
      <c r="C268" s="30" t="s">
        <v>8</v>
      </c>
      <c r="D268" s="30" t="s">
        <v>396</v>
      </c>
      <c r="E268" s="30" t="s">
        <v>430</v>
      </c>
      <c r="F268" s="30">
        <v>2.494</v>
      </c>
      <c r="G268" s="90">
        <v>1000</v>
      </c>
      <c r="H268" s="90">
        <f t="shared" si="7"/>
        <v>2494</v>
      </c>
      <c r="I268" s="30"/>
    </row>
    <row r="269" s="86" customFormat="1" customHeight="1" spans="1:9">
      <c r="A269" s="30">
        <v>266</v>
      </c>
      <c r="B269" s="30" t="s">
        <v>27</v>
      </c>
      <c r="C269" s="30" t="s">
        <v>8</v>
      </c>
      <c r="D269" s="30" t="s">
        <v>396</v>
      </c>
      <c r="E269" s="30" t="s">
        <v>431</v>
      </c>
      <c r="F269" s="30">
        <v>1.692</v>
      </c>
      <c r="G269" s="90">
        <v>1000</v>
      </c>
      <c r="H269" s="90">
        <f t="shared" si="7"/>
        <v>1692</v>
      </c>
      <c r="I269" s="30"/>
    </row>
    <row r="270" s="86" customFormat="1" customHeight="1" spans="1:9">
      <c r="A270" s="30">
        <v>267</v>
      </c>
      <c r="B270" s="30" t="s">
        <v>27</v>
      </c>
      <c r="C270" s="30" t="s">
        <v>8</v>
      </c>
      <c r="D270" s="30" t="s">
        <v>396</v>
      </c>
      <c r="E270" s="30" t="s">
        <v>432</v>
      </c>
      <c r="F270" s="30">
        <v>2.013</v>
      </c>
      <c r="G270" s="90">
        <v>1000</v>
      </c>
      <c r="H270" s="90">
        <f t="shared" si="7"/>
        <v>2013</v>
      </c>
      <c r="I270" s="30"/>
    </row>
    <row r="271" s="86" customFormat="1" customHeight="1" spans="1:9">
      <c r="A271" s="30">
        <v>268</v>
      </c>
      <c r="B271" s="30" t="s">
        <v>27</v>
      </c>
      <c r="C271" s="30" t="s">
        <v>8</v>
      </c>
      <c r="D271" s="30" t="s">
        <v>396</v>
      </c>
      <c r="E271" s="30" t="s">
        <v>433</v>
      </c>
      <c r="F271" s="30">
        <v>1.76</v>
      </c>
      <c r="G271" s="90">
        <v>1000</v>
      </c>
      <c r="H271" s="90">
        <f t="shared" si="7"/>
        <v>1760</v>
      </c>
      <c r="I271" s="30"/>
    </row>
    <row r="272" s="86" customFormat="1" customHeight="1" spans="1:9">
      <c r="A272" s="30">
        <v>269</v>
      </c>
      <c r="B272" s="30" t="s">
        <v>27</v>
      </c>
      <c r="C272" s="30" t="s">
        <v>8</v>
      </c>
      <c r="D272" s="30" t="s">
        <v>396</v>
      </c>
      <c r="E272" s="30" t="s">
        <v>434</v>
      </c>
      <c r="F272" s="30">
        <v>1.62</v>
      </c>
      <c r="G272" s="90">
        <v>1000</v>
      </c>
      <c r="H272" s="90">
        <f t="shared" si="7"/>
        <v>1620</v>
      </c>
      <c r="I272" s="30"/>
    </row>
    <row r="273" s="86" customFormat="1" customHeight="1" spans="1:9">
      <c r="A273" s="30">
        <v>270</v>
      </c>
      <c r="B273" s="30" t="s">
        <v>27</v>
      </c>
      <c r="C273" s="30" t="s">
        <v>8</v>
      </c>
      <c r="D273" s="30" t="s">
        <v>396</v>
      </c>
      <c r="E273" s="30" t="s">
        <v>435</v>
      </c>
      <c r="F273" s="30">
        <v>1.62</v>
      </c>
      <c r="G273" s="90">
        <v>1000</v>
      </c>
      <c r="H273" s="90">
        <f t="shared" si="7"/>
        <v>1620</v>
      </c>
      <c r="I273" s="30"/>
    </row>
    <row r="274" s="86" customFormat="1" customHeight="1" spans="1:9">
      <c r="A274" s="30">
        <v>271</v>
      </c>
      <c r="B274" s="30" t="s">
        <v>27</v>
      </c>
      <c r="C274" s="30" t="s">
        <v>8</v>
      </c>
      <c r="D274" s="30" t="s">
        <v>396</v>
      </c>
      <c r="E274" s="30" t="s">
        <v>436</v>
      </c>
      <c r="F274" s="30">
        <v>2.501</v>
      </c>
      <c r="G274" s="90">
        <v>1000</v>
      </c>
      <c r="H274" s="90">
        <f t="shared" si="7"/>
        <v>2501</v>
      </c>
      <c r="I274" s="30"/>
    </row>
    <row r="275" s="86" customFormat="1" customHeight="1" spans="1:9">
      <c r="A275" s="30">
        <v>272</v>
      </c>
      <c r="B275" s="30" t="s">
        <v>27</v>
      </c>
      <c r="C275" s="30" t="s">
        <v>8</v>
      </c>
      <c r="D275" s="30" t="s">
        <v>437</v>
      </c>
      <c r="E275" s="30" t="s">
        <v>438</v>
      </c>
      <c r="F275" s="30">
        <v>1.26</v>
      </c>
      <c r="G275" s="90">
        <v>1000</v>
      </c>
      <c r="H275" s="90">
        <f t="shared" si="7"/>
        <v>1260</v>
      </c>
      <c r="I275" s="30"/>
    </row>
    <row r="276" s="86" customFormat="1" customHeight="1" spans="1:9">
      <c r="A276" s="30">
        <v>273</v>
      </c>
      <c r="B276" s="30" t="s">
        <v>27</v>
      </c>
      <c r="C276" s="30" t="s">
        <v>8</v>
      </c>
      <c r="D276" s="30" t="s">
        <v>437</v>
      </c>
      <c r="E276" s="30" t="s">
        <v>439</v>
      </c>
      <c r="F276" s="30">
        <v>0.45</v>
      </c>
      <c r="G276" s="90">
        <v>1000</v>
      </c>
      <c r="H276" s="90">
        <f t="shared" si="7"/>
        <v>450</v>
      </c>
      <c r="I276" s="30"/>
    </row>
    <row r="277" s="86" customFormat="1" customHeight="1" spans="1:9">
      <c r="A277" s="30">
        <v>274</v>
      </c>
      <c r="B277" s="30" t="s">
        <v>27</v>
      </c>
      <c r="C277" s="30" t="s">
        <v>8</v>
      </c>
      <c r="D277" s="30" t="s">
        <v>437</v>
      </c>
      <c r="E277" s="30" t="s">
        <v>440</v>
      </c>
      <c r="F277" s="30">
        <v>1.2</v>
      </c>
      <c r="G277" s="90">
        <v>1000</v>
      </c>
      <c r="H277" s="90">
        <f t="shared" si="7"/>
        <v>1200</v>
      </c>
      <c r="I277" s="30"/>
    </row>
    <row r="278" s="86" customFormat="1" customHeight="1" spans="1:9">
      <c r="A278" s="30">
        <v>275</v>
      </c>
      <c r="B278" s="30" t="s">
        <v>27</v>
      </c>
      <c r="C278" s="30" t="s">
        <v>8</v>
      </c>
      <c r="D278" s="30" t="s">
        <v>437</v>
      </c>
      <c r="E278" s="30" t="s">
        <v>441</v>
      </c>
      <c r="F278" s="30">
        <v>3.581</v>
      </c>
      <c r="G278" s="90">
        <v>1000</v>
      </c>
      <c r="H278" s="90">
        <f t="shared" si="7"/>
        <v>3581</v>
      </c>
      <c r="I278" s="30"/>
    </row>
    <row r="279" s="86" customFormat="1" customHeight="1" spans="1:9">
      <c r="A279" s="30">
        <v>276</v>
      </c>
      <c r="B279" s="30" t="s">
        <v>27</v>
      </c>
      <c r="C279" s="30" t="s">
        <v>8</v>
      </c>
      <c r="D279" s="30" t="s">
        <v>437</v>
      </c>
      <c r="E279" s="30" t="s">
        <v>442</v>
      </c>
      <c r="F279" s="30">
        <v>1.05</v>
      </c>
      <c r="G279" s="90">
        <v>1000</v>
      </c>
      <c r="H279" s="90">
        <f t="shared" si="7"/>
        <v>1050</v>
      </c>
      <c r="I279" s="30"/>
    </row>
    <row r="280" s="86" customFormat="1" customHeight="1" spans="1:9">
      <c r="A280" s="30">
        <v>277</v>
      </c>
      <c r="B280" s="30" t="s">
        <v>27</v>
      </c>
      <c r="C280" s="30" t="s">
        <v>8</v>
      </c>
      <c r="D280" s="30" t="s">
        <v>437</v>
      </c>
      <c r="E280" s="30" t="s">
        <v>443</v>
      </c>
      <c r="F280" s="30">
        <v>0.6</v>
      </c>
      <c r="G280" s="90">
        <v>1000</v>
      </c>
      <c r="H280" s="90">
        <f t="shared" si="7"/>
        <v>600</v>
      </c>
      <c r="I280" s="30"/>
    </row>
    <row r="281" s="86" customFormat="1" customHeight="1" spans="1:9">
      <c r="A281" s="30">
        <v>278</v>
      </c>
      <c r="B281" s="30" t="s">
        <v>27</v>
      </c>
      <c r="C281" s="30" t="s">
        <v>8</v>
      </c>
      <c r="D281" s="30" t="s">
        <v>437</v>
      </c>
      <c r="E281" s="30" t="s">
        <v>444</v>
      </c>
      <c r="F281" s="30">
        <v>0.75</v>
      </c>
      <c r="G281" s="90">
        <v>1000</v>
      </c>
      <c r="H281" s="90">
        <f t="shared" si="7"/>
        <v>750</v>
      </c>
      <c r="I281" s="30"/>
    </row>
    <row r="282" s="86" customFormat="1" customHeight="1" spans="1:9">
      <c r="A282" s="30">
        <v>279</v>
      </c>
      <c r="B282" s="30" t="s">
        <v>27</v>
      </c>
      <c r="C282" s="30" t="s">
        <v>8</v>
      </c>
      <c r="D282" s="30" t="s">
        <v>437</v>
      </c>
      <c r="E282" s="30" t="s">
        <v>445</v>
      </c>
      <c r="F282" s="30">
        <v>0.75</v>
      </c>
      <c r="G282" s="90">
        <v>1000</v>
      </c>
      <c r="H282" s="90">
        <f t="shared" si="7"/>
        <v>750</v>
      </c>
      <c r="I282" s="30"/>
    </row>
    <row r="283" s="86" customFormat="1" customHeight="1" spans="1:9">
      <c r="A283" s="30">
        <v>280</v>
      </c>
      <c r="B283" s="30" t="s">
        <v>27</v>
      </c>
      <c r="C283" s="30" t="s">
        <v>8</v>
      </c>
      <c r="D283" s="30" t="s">
        <v>437</v>
      </c>
      <c r="E283" s="30" t="s">
        <v>446</v>
      </c>
      <c r="F283" s="30">
        <v>2.499</v>
      </c>
      <c r="G283" s="90">
        <v>1000</v>
      </c>
      <c r="H283" s="90">
        <f t="shared" si="7"/>
        <v>2499</v>
      </c>
      <c r="I283" s="30"/>
    </row>
    <row r="284" s="86" customFormat="1" customHeight="1" spans="1:9">
      <c r="A284" s="30">
        <v>281</v>
      </c>
      <c r="B284" s="30" t="s">
        <v>27</v>
      </c>
      <c r="C284" s="30" t="s">
        <v>8</v>
      </c>
      <c r="D284" s="30" t="s">
        <v>437</v>
      </c>
      <c r="E284" s="30" t="s">
        <v>447</v>
      </c>
      <c r="F284" s="30">
        <v>2.32</v>
      </c>
      <c r="G284" s="90">
        <v>1000</v>
      </c>
      <c r="H284" s="90">
        <f t="shared" si="7"/>
        <v>2320</v>
      </c>
      <c r="I284" s="30"/>
    </row>
    <row r="285" s="86" customFormat="1" customHeight="1" spans="1:9">
      <c r="A285" s="30">
        <v>282</v>
      </c>
      <c r="B285" s="30" t="s">
        <v>27</v>
      </c>
      <c r="C285" s="30" t="s">
        <v>8</v>
      </c>
      <c r="D285" s="30" t="s">
        <v>437</v>
      </c>
      <c r="E285" s="30" t="s">
        <v>448</v>
      </c>
      <c r="F285" s="30">
        <v>0.9</v>
      </c>
      <c r="G285" s="90">
        <v>1000</v>
      </c>
      <c r="H285" s="90">
        <f t="shared" si="7"/>
        <v>900</v>
      </c>
      <c r="I285" s="30"/>
    </row>
    <row r="286" s="86" customFormat="1" customHeight="1" spans="1:9">
      <c r="A286" s="30">
        <v>283</v>
      </c>
      <c r="B286" s="30" t="s">
        <v>27</v>
      </c>
      <c r="C286" s="30" t="s">
        <v>8</v>
      </c>
      <c r="D286" s="30" t="s">
        <v>437</v>
      </c>
      <c r="E286" s="30" t="s">
        <v>449</v>
      </c>
      <c r="F286" s="30">
        <v>2.314</v>
      </c>
      <c r="G286" s="90">
        <v>1000</v>
      </c>
      <c r="H286" s="90">
        <f t="shared" si="7"/>
        <v>2314</v>
      </c>
      <c r="I286" s="30"/>
    </row>
    <row r="287" s="86" customFormat="1" customHeight="1" spans="1:9">
      <c r="A287" s="30">
        <v>284</v>
      </c>
      <c r="B287" s="30" t="s">
        <v>27</v>
      </c>
      <c r="C287" s="30" t="s">
        <v>8</v>
      </c>
      <c r="D287" s="30" t="s">
        <v>437</v>
      </c>
      <c r="E287" s="30" t="s">
        <v>450</v>
      </c>
      <c r="F287" s="30">
        <v>4.217</v>
      </c>
      <c r="G287" s="90">
        <v>1000</v>
      </c>
      <c r="H287" s="90">
        <f t="shared" si="7"/>
        <v>4217</v>
      </c>
      <c r="I287" s="30"/>
    </row>
    <row r="288" s="86" customFormat="1" customHeight="1" spans="1:9">
      <c r="A288" s="30">
        <v>285</v>
      </c>
      <c r="B288" s="30" t="s">
        <v>27</v>
      </c>
      <c r="C288" s="30" t="s">
        <v>8</v>
      </c>
      <c r="D288" s="30" t="s">
        <v>437</v>
      </c>
      <c r="E288" s="30" t="s">
        <v>451</v>
      </c>
      <c r="F288" s="30">
        <v>3.501</v>
      </c>
      <c r="G288" s="90">
        <v>1000</v>
      </c>
      <c r="H288" s="90">
        <f t="shared" si="7"/>
        <v>3501</v>
      </c>
      <c r="I288" s="30"/>
    </row>
    <row r="289" s="86" customFormat="1" customHeight="1" spans="1:9">
      <c r="A289" s="30">
        <v>286</v>
      </c>
      <c r="B289" s="30" t="s">
        <v>27</v>
      </c>
      <c r="C289" s="30" t="s">
        <v>8</v>
      </c>
      <c r="D289" s="30" t="s">
        <v>437</v>
      </c>
      <c r="E289" s="30" t="s">
        <v>452</v>
      </c>
      <c r="F289" s="30">
        <v>4.593</v>
      </c>
      <c r="G289" s="90">
        <v>1000</v>
      </c>
      <c r="H289" s="90">
        <f t="shared" si="7"/>
        <v>4593</v>
      </c>
      <c r="I289" s="30"/>
    </row>
    <row r="290" s="86" customFormat="1" customHeight="1" spans="1:9">
      <c r="A290" s="30">
        <v>287</v>
      </c>
      <c r="B290" s="30" t="s">
        <v>27</v>
      </c>
      <c r="C290" s="30" t="s">
        <v>8</v>
      </c>
      <c r="D290" s="30" t="s">
        <v>437</v>
      </c>
      <c r="E290" s="30" t="s">
        <v>453</v>
      </c>
      <c r="F290" s="30">
        <v>1.696</v>
      </c>
      <c r="G290" s="90">
        <v>1000</v>
      </c>
      <c r="H290" s="90">
        <f t="shared" si="7"/>
        <v>1696</v>
      </c>
      <c r="I290" s="30"/>
    </row>
    <row r="291" s="86" customFormat="1" customHeight="1" spans="1:9">
      <c r="A291" s="30">
        <v>288</v>
      </c>
      <c r="B291" s="30" t="s">
        <v>27</v>
      </c>
      <c r="C291" s="30" t="s">
        <v>8</v>
      </c>
      <c r="D291" s="30" t="s">
        <v>437</v>
      </c>
      <c r="E291" s="30" t="s">
        <v>386</v>
      </c>
      <c r="F291" s="30">
        <v>0.9</v>
      </c>
      <c r="G291" s="90">
        <v>1000</v>
      </c>
      <c r="H291" s="90">
        <f t="shared" si="7"/>
        <v>900</v>
      </c>
      <c r="I291" s="30"/>
    </row>
    <row r="292" s="86" customFormat="1" customHeight="1" spans="1:9">
      <c r="A292" s="30">
        <v>289</v>
      </c>
      <c r="B292" s="30" t="s">
        <v>27</v>
      </c>
      <c r="C292" s="30" t="s">
        <v>8</v>
      </c>
      <c r="D292" s="30" t="s">
        <v>437</v>
      </c>
      <c r="E292" s="30" t="s">
        <v>454</v>
      </c>
      <c r="F292" s="30">
        <v>1.05</v>
      </c>
      <c r="G292" s="90">
        <v>1000</v>
      </c>
      <c r="H292" s="90">
        <f t="shared" si="7"/>
        <v>1050</v>
      </c>
      <c r="I292" s="30"/>
    </row>
    <row r="293" s="86" customFormat="1" customHeight="1" spans="1:9">
      <c r="A293" s="30">
        <v>290</v>
      </c>
      <c r="B293" s="30" t="s">
        <v>27</v>
      </c>
      <c r="C293" s="30" t="s">
        <v>8</v>
      </c>
      <c r="D293" s="30" t="s">
        <v>437</v>
      </c>
      <c r="E293" s="30" t="s">
        <v>455</v>
      </c>
      <c r="F293" s="30">
        <v>3.181</v>
      </c>
      <c r="G293" s="90">
        <v>1000</v>
      </c>
      <c r="H293" s="90">
        <f t="shared" si="7"/>
        <v>3181</v>
      </c>
      <c r="I293" s="30"/>
    </row>
    <row r="294" s="86" customFormat="1" customHeight="1" spans="1:9">
      <c r="A294" s="30">
        <v>291</v>
      </c>
      <c r="B294" s="30" t="s">
        <v>27</v>
      </c>
      <c r="C294" s="30" t="s">
        <v>8</v>
      </c>
      <c r="D294" s="30" t="s">
        <v>437</v>
      </c>
      <c r="E294" s="33" t="s">
        <v>456</v>
      </c>
      <c r="F294" s="30">
        <v>3.174</v>
      </c>
      <c r="G294" s="90">
        <v>1000</v>
      </c>
      <c r="H294" s="90">
        <f t="shared" si="7"/>
        <v>3174</v>
      </c>
      <c r="I294" s="30"/>
    </row>
    <row r="295" s="86" customFormat="1" customHeight="1" spans="1:9">
      <c r="A295" s="30">
        <v>292</v>
      </c>
      <c r="B295" s="30" t="s">
        <v>27</v>
      </c>
      <c r="C295" s="30" t="s">
        <v>8</v>
      </c>
      <c r="D295" s="30" t="s">
        <v>437</v>
      </c>
      <c r="E295" s="30" t="s">
        <v>457</v>
      </c>
      <c r="F295" s="30">
        <v>3.288</v>
      </c>
      <c r="G295" s="90">
        <v>1000</v>
      </c>
      <c r="H295" s="90">
        <f t="shared" si="7"/>
        <v>3288</v>
      </c>
      <c r="I295" s="30"/>
    </row>
    <row r="296" s="86" customFormat="1" customHeight="1" spans="1:9">
      <c r="A296" s="30">
        <v>293</v>
      </c>
      <c r="B296" s="30" t="s">
        <v>27</v>
      </c>
      <c r="C296" s="30" t="s">
        <v>8</v>
      </c>
      <c r="D296" s="30" t="s">
        <v>437</v>
      </c>
      <c r="E296" s="30" t="s">
        <v>458</v>
      </c>
      <c r="F296" s="30">
        <v>0.45</v>
      </c>
      <c r="G296" s="90">
        <v>1000</v>
      </c>
      <c r="H296" s="90">
        <f t="shared" si="7"/>
        <v>450</v>
      </c>
      <c r="I296" s="30"/>
    </row>
    <row r="297" s="86" customFormat="1" customHeight="1" spans="1:9">
      <c r="A297" s="30">
        <v>294</v>
      </c>
      <c r="B297" s="30" t="s">
        <v>27</v>
      </c>
      <c r="C297" s="30" t="s">
        <v>8</v>
      </c>
      <c r="D297" s="30" t="s">
        <v>437</v>
      </c>
      <c r="E297" s="30" t="s">
        <v>459</v>
      </c>
      <c r="F297" s="30">
        <v>3.182</v>
      </c>
      <c r="G297" s="90">
        <v>1000</v>
      </c>
      <c r="H297" s="90">
        <f t="shared" si="7"/>
        <v>3182</v>
      </c>
      <c r="I297" s="30"/>
    </row>
    <row r="298" s="86" customFormat="1" customHeight="1" spans="1:9">
      <c r="A298" s="30">
        <v>295</v>
      </c>
      <c r="B298" s="30" t="s">
        <v>27</v>
      </c>
      <c r="C298" s="30" t="s">
        <v>8</v>
      </c>
      <c r="D298" s="30" t="s">
        <v>437</v>
      </c>
      <c r="E298" s="30" t="s">
        <v>460</v>
      </c>
      <c r="F298" s="30">
        <v>0.9</v>
      </c>
      <c r="G298" s="90">
        <v>1000</v>
      </c>
      <c r="H298" s="90">
        <f t="shared" si="7"/>
        <v>900</v>
      </c>
      <c r="I298" s="30"/>
    </row>
    <row r="299" s="86" customFormat="1" customHeight="1" spans="1:9">
      <c r="A299" s="30">
        <v>296</v>
      </c>
      <c r="B299" s="30" t="s">
        <v>27</v>
      </c>
      <c r="C299" s="30" t="s">
        <v>8</v>
      </c>
      <c r="D299" s="30" t="s">
        <v>437</v>
      </c>
      <c r="E299" s="33" t="s">
        <v>461</v>
      </c>
      <c r="F299" s="30">
        <v>0.9</v>
      </c>
      <c r="G299" s="90">
        <v>1000</v>
      </c>
      <c r="H299" s="90">
        <f t="shared" si="7"/>
        <v>900</v>
      </c>
      <c r="I299" s="30"/>
    </row>
    <row r="300" s="86" customFormat="1" customHeight="1" spans="1:9">
      <c r="A300" s="30">
        <v>297</v>
      </c>
      <c r="B300" s="30" t="s">
        <v>27</v>
      </c>
      <c r="C300" s="30" t="s">
        <v>8</v>
      </c>
      <c r="D300" s="30" t="s">
        <v>437</v>
      </c>
      <c r="E300" s="30" t="s">
        <v>462</v>
      </c>
      <c r="F300" s="30">
        <v>2.162</v>
      </c>
      <c r="G300" s="90">
        <v>1000</v>
      </c>
      <c r="H300" s="90">
        <f t="shared" si="7"/>
        <v>2162</v>
      </c>
      <c r="I300" s="30"/>
    </row>
    <row r="301" s="86" customFormat="1" customHeight="1" spans="1:9">
      <c r="A301" s="30">
        <v>298</v>
      </c>
      <c r="B301" s="30" t="s">
        <v>27</v>
      </c>
      <c r="C301" s="30" t="s">
        <v>8</v>
      </c>
      <c r="D301" s="30" t="s">
        <v>437</v>
      </c>
      <c r="E301" s="30" t="s">
        <v>463</v>
      </c>
      <c r="F301" s="30">
        <v>1.35</v>
      </c>
      <c r="G301" s="90">
        <v>1000</v>
      </c>
      <c r="H301" s="90">
        <f t="shared" si="7"/>
        <v>1350</v>
      </c>
      <c r="I301" s="30"/>
    </row>
    <row r="302" s="86" customFormat="1" customHeight="1" spans="1:9">
      <c r="A302" s="30">
        <v>299</v>
      </c>
      <c r="B302" s="30" t="s">
        <v>27</v>
      </c>
      <c r="C302" s="30" t="s">
        <v>8</v>
      </c>
      <c r="D302" s="30" t="s">
        <v>437</v>
      </c>
      <c r="E302" s="30" t="s">
        <v>464</v>
      </c>
      <c r="F302" s="30">
        <v>0.838</v>
      </c>
      <c r="G302" s="90">
        <v>1000</v>
      </c>
      <c r="H302" s="90">
        <f t="shared" si="7"/>
        <v>838</v>
      </c>
      <c r="I302" s="30"/>
    </row>
    <row r="303" s="86" customFormat="1" customHeight="1" spans="1:9">
      <c r="A303" s="30">
        <v>300</v>
      </c>
      <c r="B303" s="30" t="s">
        <v>27</v>
      </c>
      <c r="C303" s="30" t="s">
        <v>8</v>
      </c>
      <c r="D303" s="30" t="s">
        <v>437</v>
      </c>
      <c r="E303" s="30" t="s">
        <v>465</v>
      </c>
      <c r="F303" s="30">
        <v>1.793</v>
      </c>
      <c r="G303" s="90">
        <v>1000</v>
      </c>
      <c r="H303" s="90">
        <f t="shared" si="7"/>
        <v>1793</v>
      </c>
      <c r="I303" s="30"/>
    </row>
    <row r="304" s="86" customFormat="1" customHeight="1" spans="1:9">
      <c r="A304" s="30">
        <v>301</v>
      </c>
      <c r="B304" s="30" t="s">
        <v>27</v>
      </c>
      <c r="C304" s="30" t="s">
        <v>8</v>
      </c>
      <c r="D304" s="30" t="s">
        <v>437</v>
      </c>
      <c r="E304" s="30" t="s">
        <v>466</v>
      </c>
      <c r="F304" s="30">
        <v>1.485</v>
      </c>
      <c r="G304" s="90">
        <v>1000</v>
      </c>
      <c r="H304" s="90">
        <f t="shared" si="7"/>
        <v>1485</v>
      </c>
      <c r="I304" s="30"/>
    </row>
    <row r="305" s="86" customFormat="1" customHeight="1" spans="1:9">
      <c r="A305" s="30">
        <v>302</v>
      </c>
      <c r="B305" s="30" t="s">
        <v>27</v>
      </c>
      <c r="C305" s="30" t="s">
        <v>8</v>
      </c>
      <c r="D305" s="30" t="s">
        <v>437</v>
      </c>
      <c r="E305" s="30" t="s">
        <v>467</v>
      </c>
      <c r="F305" s="30">
        <v>0.9</v>
      </c>
      <c r="G305" s="90">
        <v>1000</v>
      </c>
      <c r="H305" s="90">
        <f t="shared" si="7"/>
        <v>900</v>
      </c>
      <c r="I305" s="30"/>
    </row>
    <row r="306" s="86" customFormat="1" customHeight="1" spans="1:9">
      <c r="A306" s="30">
        <v>303</v>
      </c>
      <c r="B306" s="30" t="s">
        <v>27</v>
      </c>
      <c r="C306" s="30" t="s">
        <v>8</v>
      </c>
      <c r="D306" s="30" t="s">
        <v>437</v>
      </c>
      <c r="E306" s="30" t="s">
        <v>468</v>
      </c>
      <c r="F306" s="30">
        <v>2.085</v>
      </c>
      <c r="G306" s="90">
        <v>1000</v>
      </c>
      <c r="H306" s="90">
        <f t="shared" si="7"/>
        <v>2085</v>
      </c>
      <c r="I306" s="30"/>
    </row>
    <row r="307" s="86" customFormat="1" customHeight="1" spans="1:9">
      <c r="A307" s="30">
        <v>304</v>
      </c>
      <c r="B307" s="30" t="s">
        <v>27</v>
      </c>
      <c r="C307" s="30" t="s">
        <v>8</v>
      </c>
      <c r="D307" s="30" t="s">
        <v>437</v>
      </c>
      <c r="E307" s="30" t="s">
        <v>469</v>
      </c>
      <c r="F307" s="30">
        <v>8.271</v>
      </c>
      <c r="G307" s="90">
        <v>1000</v>
      </c>
      <c r="H307" s="90">
        <f t="shared" si="7"/>
        <v>8271</v>
      </c>
      <c r="I307" s="30"/>
    </row>
    <row r="308" s="86" customFormat="1" customHeight="1" spans="1:9">
      <c r="A308" s="30">
        <v>305</v>
      </c>
      <c r="B308" s="30" t="s">
        <v>27</v>
      </c>
      <c r="C308" s="30" t="s">
        <v>8</v>
      </c>
      <c r="D308" s="30" t="s">
        <v>437</v>
      </c>
      <c r="E308" s="30" t="s">
        <v>470</v>
      </c>
      <c r="F308" s="30">
        <v>3.827</v>
      </c>
      <c r="G308" s="90">
        <v>1000</v>
      </c>
      <c r="H308" s="90">
        <f t="shared" si="7"/>
        <v>3827</v>
      </c>
      <c r="I308" s="30"/>
    </row>
    <row r="309" s="86" customFormat="1" customHeight="1" spans="1:9">
      <c r="A309" s="30">
        <v>306</v>
      </c>
      <c r="B309" s="30" t="s">
        <v>27</v>
      </c>
      <c r="C309" s="30" t="s">
        <v>8</v>
      </c>
      <c r="D309" s="30" t="s">
        <v>437</v>
      </c>
      <c r="E309" s="30" t="s">
        <v>471</v>
      </c>
      <c r="F309" s="30">
        <v>2.425</v>
      </c>
      <c r="G309" s="90">
        <v>1000</v>
      </c>
      <c r="H309" s="90">
        <f t="shared" si="7"/>
        <v>2425</v>
      </c>
      <c r="I309" s="30"/>
    </row>
    <row r="310" s="86" customFormat="1" customHeight="1" spans="1:9">
      <c r="A310" s="30">
        <v>307</v>
      </c>
      <c r="B310" s="30" t="s">
        <v>27</v>
      </c>
      <c r="C310" s="30" t="s">
        <v>8</v>
      </c>
      <c r="D310" s="30" t="s">
        <v>437</v>
      </c>
      <c r="E310" s="30" t="s">
        <v>472</v>
      </c>
      <c r="F310" s="30">
        <v>0.6</v>
      </c>
      <c r="G310" s="90">
        <v>1000</v>
      </c>
      <c r="H310" s="90">
        <f t="shared" si="7"/>
        <v>600</v>
      </c>
      <c r="I310" s="30"/>
    </row>
    <row r="311" s="86" customFormat="1" customHeight="1" spans="1:9">
      <c r="A311" s="30">
        <v>308</v>
      </c>
      <c r="B311" s="30" t="s">
        <v>27</v>
      </c>
      <c r="C311" s="30" t="s">
        <v>8</v>
      </c>
      <c r="D311" s="30" t="s">
        <v>437</v>
      </c>
      <c r="E311" s="30" t="s">
        <v>473</v>
      </c>
      <c r="F311" s="30">
        <v>2.369</v>
      </c>
      <c r="G311" s="90">
        <v>1000</v>
      </c>
      <c r="H311" s="90">
        <f t="shared" si="7"/>
        <v>2369</v>
      </c>
      <c r="I311" s="30"/>
    </row>
    <row r="312" s="86" customFormat="1" customHeight="1" spans="1:9">
      <c r="A312" s="30">
        <v>309</v>
      </c>
      <c r="B312" s="30" t="s">
        <v>27</v>
      </c>
      <c r="C312" s="30" t="s">
        <v>8</v>
      </c>
      <c r="D312" s="30" t="s">
        <v>437</v>
      </c>
      <c r="E312" s="30" t="s">
        <v>474</v>
      </c>
      <c r="F312" s="30">
        <v>3.521</v>
      </c>
      <c r="G312" s="90">
        <v>1000</v>
      </c>
      <c r="H312" s="90">
        <f t="shared" si="7"/>
        <v>3521</v>
      </c>
      <c r="I312" s="30"/>
    </row>
    <row r="313" s="86" customFormat="1" customHeight="1" spans="1:9">
      <c r="A313" s="30">
        <v>310</v>
      </c>
      <c r="B313" s="30" t="s">
        <v>27</v>
      </c>
      <c r="C313" s="30" t="s">
        <v>8</v>
      </c>
      <c r="D313" s="30" t="s">
        <v>437</v>
      </c>
      <c r="E313" s="30" t="s">
        <v>475</v>
      </c>
      <c r="F313" s="30">
        <v>6.54</v>
      </c>
      <c r="G313" s="90">
        <v>1000</v>
      </c>
      <c r="H313" s="90">
        <f t="shared" si="7"/>
        <v>6540</v>
      </c>
      <c r="I313" s="30"/>
    </row>
    <row r="314" s="86" customFormat="1" customHeight="1" spans="1:9">
      <c r="A314" s="30">
        <v>311</v>
      </c>
      <c r="B314" s="30" t="s">
        <v>27</v>
      </c>
      <c r="C314" s="30" t="s">
        <v>8</v>
      </c>
      <c r="D314" s="30" t="s">
        <v>437</v>
      </c>
      <c r="E314" s="30" t="s">
        <v>476</v>
      </c>
      <c r="F314" s="30">
        <v>3.063</v>
      </c>
      <c r="G314" s="90">
        <v>1000</v>
      </c>
      <c r="H314" s="90">
        <f t="shared" si="7"/>
        <v>3063</v>
      </c>
      <c r="I314" s="30"/>
    </row>
    <row r="315" s="86" customFormat="1" customHeight="1" spans="1:9">
      <c r="A315" s="30">
        <v>312</v>
      </c>
      <c r="B315" s="30" t="s">
        <v>27</v>
      </c>
      <c r="C315" s="30" t="s">
        <v>8</v>
      </c>
      <c r="D315" s="30" t="s">
        <v>437</v>
      </c>
      <c r="E315" s="30" t="s">
        <v>477</v>
      </c>
      <c r="F315" s="30">
        <v>3.676</v>
      </c>
      <c r="G315" s="90">
        <v>1000</v>
      </c>
      <c r="H315" s="90">
        <f t="shared" si="7"/>
        <v>3676</v>
      </c>
      <c r="I315" s="30"/>
    </row>
    <row r="316" s="86" customFormat="1" customHeight="1" spans="1:9">
      <c r="A316" s="30">
        <v>313</v>
      </c>
      <c r="B316" s="30" t="s">
        <v>27</v>
      </c>
      <c r="C316" s="30" t="s">
        <v>8</v>
      </c>
      <c r="D316" s="30" t="s">
        <v>437</v>
      </c>
      <c r="E316" s="94" t="s">
        <v>478</v>
      </c>
      <c r="F316" s="30">
        <v>1.111</v>
      </c>
      <c r="G316" s="90">
        <v>1000</v>
      </c>
      <c r="H316" s="90">
        <f t="shared" si="7"/>
        <v>1111</v>
      </c>
      <c r="I316" s="30"/>
    </row>
    <row r="317" s="86" customFormat="1" customHeight="1" spans="1:9">
      <c r="A317" s="30">
        <v>314</v>
      </c>
      <c r="B317" s="30" t="s">
        <v>27</v>
      </c>
      <c r="C317" s="30" t="s">
        <v>8</v>
      </c>
      <c r="D317" s="30" t="s">
        <v>437</v>
      </c>
      <c r="E317" s="30" t="s">
        <v>479</v>
      </c>
      <c r="F317" s="30">
        <v>2.569</v>
      </c>
      <c r="G317" s="90">
        <v>1000</v>
      </c>
      <c r="H317" s="90">
        <f t="shared" si="7"/>
        <v>2569</v>
      </c>
      <c r="I317" s="30"/>
    </row>
    <row r="318" s="86" customFormat="1" customHeight="1" spans="1:9">
      <c r="A318" s="30">
        <v>315</v>
      </c>
      <c r="B318" s="30" t="s">
        <v>27</v>
      </c>
      <c r="C318" s="30" t="s">
        <v>8</v>
      </c>
      <c r="D318" s="30" t="s">
        <v>437</v>
      </c>
      <c r="E318" s="30" t="s">
        <v>480</v>
      </c>
      <c r="F318" s="30">
        <v>5.96</v>
      </c>
      <c r="G318" s="90">
        <v>1000</v>
      </c>
      <c r="H318" s="90">
        <f t="shared" si="7"/>
        <v>5960</v>
      </c>
      <c r="I318" s="30"/>
    </row>
    <row r="319" s="86" customFormat="1" customHeight="1" spans="1:9">
      <c r="A319" s="30">
        <v>316</v>
      </c>
      <c r="B319" s="30" t="s">
        <v>27</v>
      </c>
      <c r="C319" s="30" t="s">
        <v>8</v>
      </c>
      <c r="D319" s="30" t="s">
        <v>437</v>
      </c>
      <c r="E319" s="30" t="s">
        <v>481</v>
      </c>
      <c r="F319" s="30">
        <v>2.84</v>
      </c>
      <c r="G319" s="90">
        <v>1000</v>
      </c>
      <c r="H319" s="90">
        <f t="shared" si="7"/>
        <v>2840</v>
      </c>
      <c r="I319" s="30"/>
    </row>
    <row r="320" s="86" customFormat="1" customHeight="1" spans="1:9">
      <c r="A320" s="30">
        <v>317</v>
      </c>
      <c r="B320" s="30" t="s">
        <v>27</v>
      </c>
      <c r="C320" s="30" t="s">
        <v>8</v>
      </c>
      <c r="D320" s="30" t="s">
        <v>437</v>
      </c>
      <c r="E320" s="30" t="s">
        <v>482</v>
      </c>
      <c r="F320" s="30">
        <v>1.31</v>
      </c>
      <c r="G320" s="90">
        <v>1000</v>
      </c>
      <c r="H320" s="90">
        <f t="shared" si="7"/>
        <v>1310</v>
      </c>
      <c r="I320" s="30"/>
    </row>
    <row r="321" s="86" customFormat="1" customHeight="1" spans="1:9">
      <c r="A321" s="30">
        <v>318</v>
      </c>
      <c r="B321" s="30" t="s">
        <v>27</v>
      </c>
      <c r="C321" s="30" t="s">
        <v>8</v>
      </c>
      <c r="D321" s="30" t="s">
        <v>437</v>
      </c>
      <c r="E321" s="30" t="s">
        <v>483</v>
      </c>
      <c r="F321" s="30">
        <v>0.45</v>
      </c>
      <c r="G321" s="90">
        <v>1000</v>
      </c>
      <c r="H321" s="90">
        <f t="shared" si="7"/>
        <v>450</v>
      </c>
      <c r="I321" s="30"/>
    </row>
    <row r="322" s="86" customFormat="1" customHeight="1" spans="1:9">
      <c r="A322" s="30">
        <v>319</v>
      </c>
      <c r="B322" s="30" t="s">
        <v>27</v>
      </c>
      <c r="C322" s="30" t="s">
        <v>8</v>
      </c>
      <c r="D322" s="30" t="s">
        <v>437</v>
      </c>
      <c r="E322" s="30" t="s">
        <v>484</v>
      </c>
      <c r="F322" s="30">
        <v>1.338</v>
      </c>
      <c r="G322" s="90">
        <v>1000</v>
      </c>
      <c r="H322" s="90">
        <f t="shared" si="7"/>
        <v>1338</v>
      </c>
      <c r="I322" s="30"/>
    </row>
    <row r="323" s="86" customFormat="1" customHeight="1" spans="1:9">
      <c r="A323" s="30">
        <v>320</v>
      </c>
      <c r="B323" s="30" t="s">
        <v>27</v>
      </c>
      <c r="C323" s="30" t="s">
        <v>8</v>
      </c>
      <c r="D323" s="30" t="s">
        <v>437</v>
      </c>
      <c r="E323" s="30" t="s">
        <v>485</v>
      </c>
      <c r="F323" s="30">
        <v>0.45</v>
      </c>
      <c r="G323" s="90">
        <v>1000</v>
      </c>
      <c r="H323" s="90">
        <f t="shared" si="7"/>
        <v>450</v>
      </c>
      <c r="I323" s="30"/>
    </row>
    <row r="324" s="86" customFormat="1" customHeight="1" spans="1:9">
      <c r="A324" s="30">
        <v>321</v>
      </c>
      <c r="B324" s="30" t="s">
        <v>27</v>
      </c>
      <c r="C324" s="30" t="s">
        <v>8</v>
      </c>
      <c r="D324" s="30" t="s">
        <v>486</v>
      </c>
      <c r="E324" s="30" t="s">
        <v>487</v>
      </c>
      <c r="F324" s="30">
        <v>2.5</v>
      </c>
      <c r="G324" s="90">
        <v>1000</v>
      </c>
      <c r="H324" s="90">
        <f t="shared" si="7"/>
        <v>2500</v>
      </c>
      <c r="I324" s="30"/>
    </row>
    <row r="325" s="86" customFormat="1" customHeight="1" spans="1:9">
      <c r="A325" s="30">
        <v>322</v>
      </c>
      <c r="B325" s="30" t="s">
        <v>27</v>
      </c>
      <c r="C325" s="30" t="s">
        <v>8</v>
      </c>
      <c r="D325" s="30" t="s">
        <v>486</v>
      </c>
      <c r="E325" s="30" t="s">
        <v>488</v>
      </c>
      <c r="F325" s="30">
        <v>0.3</v>
      </c>
      <c r="G325" s="90">
        <v>1000</v>
      </c>
      <c r="H325" s="90">
        <f t="shared" si="7"/>
        <v>300</v>
      </c>
      <c r="I325" s="30"/>
    </row>
    <row r="326" s="86" customFormat="1" customHeight="1" spans="1:9">
      <c r="A326" s="30">
        <v>323</v>
      </c>
      <c r="B326" s="30" t="s">
        <v>27</v>
      </c>
      <c r="C326" s="30" t="s">
        <v>8</v>
      </c>
      <c r="D326" s="30" t="s">
        <v>486</v>
      </c>
      <c r="E326" s="30" t="s">
        <v>489</v>
      </c>
      <c r="F326" s="30">
        <v>4.6</v>
      </c>
      <c r="G326" s="90">
        <v>1000</v>
      </c>
      <c r="H326" s="90">
        <f t="shared" si="7"/>
        <v>4600</v>
      </c>
      <c r="I326" s="30"/>
    </row>
    <row r="327" s="86" customFormat="1" customHeight="1" spans="1:9">
      <c r="A327" s="30">
        <v>324</v>
      </c>
      <c r="B327" s="30" t="s">
        <v>27</v>
      </c>
      <c r="C327" s="30" t="s">
        <v>8</v>
      </c>
      <c r="D327" s="30" t="s">
        <v>486</v>
      </c>
      <c r="E327" s="30" t="s">
        <v>490</v>
      </c>
      <c r="F327" s="30">
        <v>1</v>
      </c>
      <c r="G327" s="90">
        <v>1000</v>
      </c>
      <c r="H327" s="90">
        <f t="shared" si="7"/>
        <v>1000</v>
      </c>
      <c r="I327" s="30"/>
    </row>
    <row r="328" s="86" customFormat="1" customHeight="1" spans="1:9">
      <c r="A328" s="30">
        <v>325</v>
      </c>
      <c r="B328" s="30" t="s">
        <v>27</v>
      </c>
      <c r="C328" s="30" t="s">
        <v>8</v>
      </c>
      <c r="D328" s="30" t="s">
        <v>486</v>
      </c>
      <c r="E328" s="30" t="s">
        <v>491</v>
      </c>
      <c r="F328" s="30">
        <v>5.1</v>
      </c>
      <c r="G328" s="90">
        <v>1000</v>
      </c>
      <c r="H328" s="90">
        <f t="shared" ref="H328:H343" si="8">F328*G328</f>
        <v>5100</v>
      </c>
      <c r="I328" s="30"/>
    </row>
    <row r="329" s="86" customFormat="1" customHeight="1" spans="1:9">
      <c r="A329" s="30">
        <v>326</v>
      </c>
      <c r="B329" s="30" t="s">
        <v>27</v>
      </c>
      <c r="C329" s="30" t="s">
        <v>8</v>
      </c>
      <c r="D329" s="30" t="s">
        <v>486</v>
      </c>
      <c r="E329" s="30" t="s">
        <v>492</v>
      </c>
      <c r="F329" s="30">
        <v>13.3</v>
      </c>
      <c r="G329" s="90">
        <v>1000</v>
      </c>
      <c r="H329" s="90">
        <f t="shared" si="8"/>
        <v>13300</v>
      </c>
      <c r="I329" s="30"/>
    </row>
    <row r="330" s="86" customFormat="1" customHeight="1" spans="1:9">
      <c r="A330" s="30">
        <v>327</v>
      </c>
      <c r="B330" s="30" t="s">
        <v>27</v>
      </c>
      <c r="C330" s="30" t="s">
        <v>8</v>
      </c>
      <c r="D330" s="30" t="s">
        <v>486</v>
      </c>
      <c r="E330" s="30" t="s">
        <v>493</v>
      </c>
      <c r="F330" s="30">
        <v>14.3</v>
      </c>
      <c r="G330" s="90">
        <v>1000</v>
      </c>
      <c r="H330" s="90">
        <f t="shared" si="8"/>
        <v>14300</v>
      </c>
      <c r="I330" s="30"/>
    </row>
    <row r="331" s="86" customFormat="1" customHeight="1" spans="1:9">
      <c r="A331" s="30">
        <v>328</v>
      </c>
      <c r="B331" s="30" t="s">
        <v>27</v>
      </c>
      <c r="C331" s="30" t="s">
        <v>8</v>
      </c>
      <c r="D331" s="30" t="s">
        <v>486</v>
      </c>
      <c r="E331" s="30" t="s">
        <v>494</v>
      </c>
      <c r="F331" s="30">
        <v>8.6</v>
      </c>
      <c r="G331" s="90">
        <v>1000</v>
      </c>
      <c r="H331" s="90">
        <f t="shared" si="8"/>
        <v>8600</v>
      </c>
      <c r="I331" s="30"/>
    </row>
    <row r="332" s="86" customFormat="1" customHeight="1" spans="1:9">
      <c r="A332" s="30">
        <v>329</v>
      </c>
      <c r="B332" s="30" t="s">
        <v>27</v>
      </c>
      <c r="C332" s="30" t="s">
        <v>8</v>
      </c>
      <c r="D332" s="30" t="s">
        <v>486</v>
      </c>
      <c r="E332" s="30" t="s">
        <v>495</v>
      </c>
      <c r="F332" s="30">
        <v>10</v>
      </c>
      <c r="G332" s="90">
        <v>1000</v>
      </c>
      <c r="H332" s="90">
        <f t="shared" si="8"/>
        <v>10000</v>
      </c>
      <c r="I332" s="30"/>
    </row>
    <row r="333" s="86" customFormat="1" customHeight="1" spans="1:9">
      <c r="A333" s="30">
        <v>330</v>
      </c>
      <c r="B333" s="30" t="s">
        <v>27</v>
      </c>
      <c r="C333" s="30" t="s">
        <v>8</v>
      </c>
      <c r="D333" s="30" t="s">
        <v>486</v>
      </c>
      <c r="E333" s="30" t="s">
        <v>496</v>
      </c>
      <c r="F333" s="30">
        <v>5.4</v>
      </c>
      <c r="G333" s="90">
        <v>1000</v>
      </c>
      <c r="H333" s="90">
        <f t="shared" si="8"/>
        <v>5400</v>
      </c>
      <c r="I333" s="30"/>
    </row>
    <row r="334" s="86" customFormat="1" customHeight="1" spans="1:9">
      <c r="A334" s="30">
        <v>331</v>
      </c>
      <c r="B334" s="30" t="s">
        <v>27</v>
      </c>
      <c r="C334" s="30" t="s">
        <v>8</v>
      </c>
      <c r="D334" s="30" t="s">
        <v>486</v>
      </c>
      <c r="E334" s="30" t="s">
        <v>497</v>
      </c>
      <c r="F334" s="30">
        <v>4.3</v>
      </c>
      <c r="G334" s="90">
        <v>1000</v>
      </c>
      <c r="H334" s="90">
        <f t="shared" si="8"/>
        <v>4300</v>
      </c>
      <c r="I334" s="30"/>
    </row>
    <row r="335" s="86" customFormat="1" customHeight="1" spans="1:9">
      <c r="A335" s="30">
        <v>332</v>
      </c>
      <c r="B335" s="30" t="s">
        <v>27</v>
      </c>
      <c r="C335" s="30" t="s">
        <v>8</v>
      </c>
      <c r="D335" s="30" t="s">
        <v>486</v>
      </c>
      <c r="E335" s="30" t="s">
        <v>498</v>
      </c>
      <c r="F335" s="95">
        <v>8.7</v>
      </c>
      <c r="G335" s="90">
        <v>1000</v>
      </c>
      <c r="H335" s="90">
        <f t="shared" si="8"/>
        <v>8700</v>
      </c>
      <c r="I335" s="30"/>
    </row>
    <row r="336" s="86" customFormat="1" customHeight="1" spans="1:9">
      <c r="A336" s="30">
        <v>333</v>
      </c>
      <c r="B336" s="30" t="s">
        <v>27</v>
      </c>
      <c r="C336" s="30" t="s">
        <v>8</v>
      </c>
      <c r="D336" s="30" t="s">
        <v>486</v>
      </c>
      <c r="E336" s="30" t="s">
        <v>499</v>
      </c>
      <c r="F336" s="30">
        <v>6.3</v>
      </c>
      <c r="G336" s="90">
        <v>1000</v>
      </c>
      <c r="H336" s="90">
        <f t="shared" si="8"/>
        <v>6300</v>
      </c>
      <c r="I336" s="30"/>
    </row>
    <row r="337" s="86" customFormat="1" customHeight="1" spans="1:9">
      <c r="A337" s="30">
        <v>334</v>
      </c>
      <c r="B337" s="30" t="s">
        <v>27</v>
      </c>
      <c r="C337" s="30" t="s">
        <v>8</v>
      </c>
      <c r="D337" s="30" t="s">
        <v>486</v>
      </c>
      <c r="E337" s="30" t="s">
        <v>500</v>
      </c>
      <c r="F337" s="30">
        <v>2.5</v>
      </c>
      <c r="G337" s="90">
        <v>1000</v>
      </c>
      <c r="H337" s="90">
        <f t="shared" si="8"/>
        <v>2500</v>
      </c>
      <c r="I337" s="30"/>
    </row>
    <row r="338" s="86" customFormat="1" customHeight="1" spans="1:9">
      <c r="A338" s="30">
        <v>335</v>
      </c>
      <c r="B338" s="30" t="s">
        <v>27</v>
      </c>
      <c r="C338" s="30" t="s">
        <v>8</v>
      </c>
      <c r="D338" s="30" t="s">
        <v>486</v>
      </c>
      <c r="E338" s="33" t="s">
        <v>501</v>
      </c>
      <c r="F338" s="30">
        <v>5.7</v>
      </c>
      <c r="G338" s="90">
        <v>1000</v>
      </c>
      <c r="H338" s="90">
        <f t="shared" si="8"/>
        <v>5700</v>
      </c>
      <c r="I338" s="30"/>
    </row>
    <row r="339" s="86" customFormat="1" customHeight="1" spans="1:9">
      <c r="A339" s="30">
        <v>336</v>
      </c>
      <c r="B339" s="30" t="s">
        <v>27</v>
      </c>
      <c r="C339" s="30" t="s">
        <v>8</v>
      </c>
      <c r="D339" s="30" t="s">
        <v>486</v>
      </c>
      <c r="E339" s="30" t="s">
        <v>502</v>
      </c>
      <c r="F339" s="30">
        <v>6</v>
      </c>
      <c r="G339" s="90">
        <v>1000</v>
      </c>
      <c r="H339" s="90">
        <f t="shared" si="8"/>
        <v>6000</v>
      </c>
      <c r="I339" s="30"/>
    </row>
    <row r="340" s="86" customFormat="1" customHeight="1" spans="1:9">
      <c r="A340" s="30">
        <v>337</v>
      </c>
      <c r="B340" s="30" t="s">
        <v>27</v>
      </c>
      <c r="C340" s="30" t="s">
        <v>8</v>
      </c>
      <c r="D340" s="30" t="s">
        <v>486</v>
      </c>
      <c r="E340" s="30" t="s">
        <v>503</v>
      </c>
      <c r="F340" s="30">
        <v>1.6</v>
      </c>
      <c r="G340" s="90">
        <v>1000</v>
      </c>
      <c r="H340" s="90">
        <f t="shared" si="8"/>
        <v>1600</v>
      </c>
      <c r="I340" s="30"/>
    </row>
    <row r="341" s="86" customFormat="1" customHeight="1" spans="1:9">
      <c r="A341" s="30">
        <v>338</v>
      </c>
      <c r="B341" s="30" t="s">
        <v>27</v>
      </c>
      <c r="C341" s="30" t="s">
        <v>8</v>
      </c>
      <c r="D341" s="30" t="s">
        <v>486</v>
      </c>
      <c r="E341" s="30" t="s">
        <v>504</v>
      </c>
      <c r="F341" s="30">
        <v>6</v>
      </c>
      <c r="G341" s="90">
        <v>1000</v>
      </c>
      <c r="H341" s="90">
        <f t="shared" si="8"/>
        <v>6000</v>
      </c>
      <c r="I341" s="30"/>
    </row>
    <row r="342" s="86" customFormat="1" customHeight="1" spans="1:9">
      <c r="A342" s="30">
        <v>339</v>
      </c>
      <c r="B342" s="30" t="s">
        <v>27</v>
      </c>
      <c r="C342" s="30" t="s">
        <v>8</v>
      </c>
      <c r="D342" s="30" t="s">
        <v>486</v>
      </c>
      <c r="E342" s="30" t="s">
        <v>505</v>
      </c>
      <c r="F342" s="30">
        <v>2.3</v>
      </c>
      <c r="G342" s="90">
        <v>1000</v>
      </c>
      <c r="H342" s="90">
        <f t="shared" si="8"/>
        <v>2300</v>
      </c>
      <c r="I342" s="30"/>
    </row>
    <row r="343" s="86" customFormat="1" customHeight="1" spans="1:9">
      <c r="A343" s="30">
        <v>340</v>
      </c>
      <c r="B343" s="30" t="s">
        <v>27</v>
      </c>
      <c r="C343" s="30" t="s">
        <v>8</v>
      </c>
      <c r="D343" s="30" t="s">
        <v>486</v>
      </c>
      <c r="E343" s="30" t="s">
        <v>506</v>
      </c>
      <c r="F343" s="30">
        <v>1.1</v>
      </c>
      <c r="G343" s="90">
        <v>1000</v>
      </c>
      <c r="H343" s="90">
        <f t="shared" si="8"/>
        <v>1100</v>
      </c>
      <c r="I343" s="30"/>
    </row>
    <row r="344" s="86" customFormat="1" customHeight="1" spans="5:6">
      <c r="E344" s="86" t="s">
        <v>132</v>
      </c>
      <c r="F344" s="86">
        <f>SUM(F4:F343)</f>
        <v>810.051</v>
      </c>
    </row>
    <row r="345" s="85" customFormat="1" customHeight="1" spans="3:6">
      <c r="C345" s="96" t="s">
        <v>133</v>
      </c>
      <c r="F345" s="96" t="s">
        <v>134</v>
      </c>
    </row>
  </sheetData>
  <mergeCells count="2">
    <mergeCell ref="A1:I1"/>
    <mergeCell ref="A2:I2"/>
  </mergeCells>
  <printOptions horizontalCentered="1" verticalCentered="1"/>
  <pageMargins left="0.393055555555556" right="0.393055555555556" top="0.393055555555556" bottom="0.196527777777778" header="0.5" footer="0.5"/>
  <pageSetup paperSize="9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"/>
  <sheetViews>
    <sheetView workbookViewId="0">
      <selection activeCell="D3" sqref="D$1:D$1048576"/>
    </sheetView>
  </sheetViews>
  <sheetFormatPr defaultColWidth="9" defaultRowHeight="14.25" outlineLevelCol="6"/>
  <cols>
    <col min="1" max="1" width="7.63333333333333" style="51" customWidth="1"/>
    <col min="2" max="2" width="9.13333333333333" style="51" customWidth="1"/>
    <col min="3" max="3" width="28.6333333333333" style="51" customWidth="1"/>
    <col min="4" max="4" width="15.8833333333333" style="53" customWidth="1"/>
    <col min="5" max="5" width="9.75" style="54" customWidth="1"/>
    <col min="6" max="6" width="16.25" style="51" customWidth="1"/>
    <col min="7" max="7" width="14.1333333333333" style="51" customWidth="1"/>
    <col min="8" max="16384" width="9" style="51"/>
  </cols>
  <sheetData>
    <row r="1" s="51" customFormat="1" ht="37" customHeight="1" spans="1:7">
      <c r="A1" s="4" t="s">
        <v>135</v>
      </c>
      <c r="B1" s="4"/>
      <c r="C1" s="4"/>
      <c r="D1" s="4"/>
      <c r="E1" s="5"/>
      <c r="F1" s="4"/>
      <c r="G1" s="4"/>
    </row>
    <row r="2" s="52" customFormat="1" ht="22" customHeight="1" spans="1:7">
      <c r="A2" s="6" t="s">
        <v>507</v>
      </c>
      <c r="B2" s="6"/>
      <c r="C2" s="6"/>
      <c r="D2" s="6"/>
      <c r="E2" s="83"/>
      <c r="F2" s="6"/>
      <c r="G2" s="6"/>
    </row>
    <row r="3" s="52" customFormat="1" ht="22" customHeight="1" spans="1:7">
      <c r="A3" s="17" t="s">
        <v>19</v>
      </c>
      <c r="B3" s="17" t="s">
        <v>20</v>
      </c>
      <c r="C3" s="17" t="s">
        <v>137</v>
      </c>
      <c r="D3" s="17" t="s">
        <v>138</v>
      </c>
      <c r="E3" s="18" t="s">
        <v>139</v>
      </c>
      <c r="F3" s="19" t="s">
        <v>140</v>
      </c>
      <c r="G3" s="9" t="s">
        <v>7</v>
      </c>
    </row>
    <row r="4" s="38" customFormat="1" ht="22" customHeight="1" spans="1:7">
      <c r="A4" s="76">
        <v>1</v>
      </c>
      <c r="B4" s="76" t="s">
        <v>27</v>
      </c>
      <c r="C4" s="17" t="s">
        <v>508</v>
      </c>
      <c r="D4" s="79">
        <v>33.137</v>
      </c>
      <c r="E4" s="48">
        <v>1000</v>
      </c>
      <c r="F4" s="80">
        <f t="shared" ref="F4:F13" si="0">D4*E4</f>
        <v>33137</v>
      </c>
      <c r="G4" s="84"/>
    </row>
    <row r="5" s="38" customFormat="1" ht="22" customHeight="1" spans="1:7">
      <c r="A5" s="76">
        <v>2</v>
      </c>
      <c r="B5" s="76" t="s">
        <v>27</v>
      </c>
      <c r="C5" s="17" t="s">
        <v>509</v>
      </c>
      <c r="D5" s="79">
        <v>10.19</v>
      </c>
      <c r="E5" s="48">
        <v>1000</v>
      </c>
      <c r="F5" s="80">
        <f t="shared" si="0"/>
        <v>10190</v>
      </c>
      <c r="G5" s="84"/>
    </row>
    <row r="6" s="38" customFormat="1" ht="22" customHeight="1" spans="1:7">
      <c r="A6" s="76">
        <v>3</v>
      </c>
      <c r="B6" s="76" t="s">
        <v>27</v>
      </c>
      <c r="C6" s="17" t="s">
        <v>510</v>
      </c>
      <c r="D6" s="79">
        <v>11.149</v>
      </c>
      <c r="E6" s="48">
        <v>1000</v>
      </c>
      <c r="F6" s="80">
        <f t="shared" si="0"/>
        <v>11149</v>
      </c>
      <c r="G6" s="84"/>
    </row>
    <row r="7" s="38" customFormat="1" ht="22" customHeight="1" spans="1:7">
      <c r="A7" s="76">
        <v>4</v>
      </c>
      <c r="B7" s="76" t="s">
        <v>27</v>
      </c>
      <c r="C7" s="17" t="s">
        <v>511</v>
      </c>
      <c r="D7" s="79">
        <v>0.45</v>
      </c>
      <c r="E7" s="48">
        <v>1000</v>
      </c>
      <c r="F7" s="80">
        <f t="shared" si="0"/>
        <v>450</v>
      </c>
      <c r="G7" s="84"/>
    </row>
    <row r="8" s="38" customFormat="1" ht="22" customHeight="1" spans="1:7">
      <c r="A8" s="76">
        <v>5</v>
      </c>
      <c r="B8" s="76" t="s">
        <v>27</v>
      </c>
      <c r="C8" s="17" t="s">
        <v>512</v>
      </c>
      <c r="D8" s="79">
        <v>57.77</v>
      </c>
      <c r="E8" s="48">
        <v>1000</v>
      </c>
      <c r="F8" s="80">
        <f t="shared" si="0"/>
        <v>57770</v>
      </c>
      <c r="G8" s="84"/>
    </row>
    <row r="9" s="38" customFormat="1" ht="22" customHeight="1" spans="1:7">
      <c r="A9" s="76">
        <v>6</v>
      </c>
      <c r="B9" s="76" t="s">
        <v>27</v>
      </c>
      <c r="C9" s="17" t="s">
        <v>513</v>
      </c>
      <c r="D9" s="79">
        <v>15.622</v>
      </c>
      <c r="E9" s="48">
        <v>1000</v>
      </c>
      <c r="F9" s="80">
        <f t="shared" si="0"/>
        <v>15622</v>
      </c>
      <c r="G9" s="84"/>
    </row>
    <row r="10" s="38" customFormat="1" ht="22" customHeight="1" spans="1:7">
      <c r="A10" s="76">
        <v>7</v>
      </c>
      <c r="B10" s="76" t="s">
        <v>27</v>
      </c>
      <c r="C10" s="17" t="s">
        <v>514</v>
      </c>
      <c r="D10" s="79">
        <v>22.621</v>
      </c>
      <c r="E10" s="48">
        <v>1000</v>
      </c>
      <c r="F10" s="80">
        <f t="shared" si="0"/>
        <v>22621</v>
      </c>
      <c r="G10" s="84"/>
    </row>
    <row r="11" s="38" customFormat="1" ht="22" customHeight="1" spans="1:7">
      <c r="A11" s="76">
        <v>8</v>
      </c>
      <c r="B11" s="76" t="s">
        <v>27</v>
      </c>
      <c r="C11" s="17" t="s">
        <v>515</v>
      </c>
      <c r="D11" s="79">
        <v>24.38</v>
      </c>
      <c r="E11" s="48">
        <v>1000</v>
      </c>
      <c r="F11" s="80">
        <f t="shared" si="0"/>
        <v>24380</v>
      </c>
      <c r="G11" s="84"/>
    </row>
    <row r="12" s="38" customFormat="1" ht="22" customHeight="1" spans="1:7">
      <c r="A12" s="76">
        <v>9</v>
      </c>
      <c r="B12" s="76" t="s">
        <v>27</v>
      </c>
      <c r="C12" s="17" t="s">
        <v>516</v>
      </c>
      <c r="D12" s="79">
        <v>379.42</v>
      </c>
      <c r="E12" s="48">
        <v>1000</v>
      </c>
      <c r="F12" s="80">
        <f t="shared" si="0"/>
        <v>379420</v>
      </c>
      <c r="G12" s="84"/>
    </row>
    <row r="13" s="38" customFormat="1" ht="22" customHeight="1" spans="1:7">
      <c r="A13" s="84"/>
      <c r="B13" s="84"/>
      <c r="C13" s="84"/>
      <c r="D13" s="76">
        <f>SUM(D4:D12)</f>
        <v>554.739</v>
      </c>
      <c r="E13" s="80">
        <v>1000</v>
      </c>
      <c r="F13" s="80">
        <f t="shared" si="0"/>
        <v>554739</v>
      </c>
      <c r="G13" s="84"/>
    </row>
    <row r="14" s="52" customFormat="1" ht="22" customHeight="1" spans="1:7">
      <c r="A14" s="2" t="s">
        <v>133</v>
      </c>
      <c r="B14" s="2"/>
      <c r="C14" s="2"/>
      <c r="D14" s="2" t="s">
        <v>134</v>
      </c>
      <c r="E14" s="83"/>
      <c r="F14" s="2"/>
      <c r="G14" s="2"/>
    </row>
    <row r="15" s="51" customFormat="1" ht="22" customHeight="1" spans="4:5">
      <c r="D15" s="53"/>
      <c r="E15" s="54"/>
    </row>
    <row r="16" s="51" customFormat="1" ht="22" customHeight="1" spans="4:5">
      <c r="D16" s="53"/>
      <c r="E16" s="54"/>
    </row>
    <row r="17" s="51" customFormat="1" ht="22" customHeight="1" spans="4:5">
      <c r="D17" s="53"/>
      <c r="E17" s="54"/>
    </row>
    <row r="18" s="51" customFormat="1" ht="22" customHeight="1" spans="4:5">
      <c r="D18" s="53"/>
      <c r="E18" s="54"/>
    </row>
  </sheetData>
  <mergeCells count="2">
    <mergeCell ref="A1:G1"/>
    <mergeCell ref="A2:G2"/>
  </mergeCells>
  <printOptions horizontalCentered="1" verticalCentered="1"/>
  <pageMargins left="0.751388888888889" right="0.751388888888889" top="1" bottom="1" header="0.5" footer="0.5"/>
  <pageSetup paperSize="9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5"/>
  <sheetViews>
    <sheetView workbookViewId="0">
      <selection activeCell="C12" sqref="C12"/>
    </sheetView>
  </sheetViews>
  <sheetFormatPr defaultColWidth="9" defaultRowHeight="13.5" outlineLevelCol="5"/>
  <cols>
    <col min="1" max="1" width="21.8833333333333" style="1" customWidth="1"/>
    <col min="2" max="2" width="16.1333333333333" style="1" customWidth="1"/>
    <col min="3" max="3" width="19.1333333333333" style="1" customWidth="1"/>
    <col min="4" max="4" width="21" style="1" customWidth="1"/>
    <col min="5" max="5" width="20.3833333333333" style="3" customWidth="1"/>
    <col min="6" max="6" width="22.75" style="1" customWidth="1"/>
    <col min="7" max="16384" width="9" style="1"/>
  </cols>
  <sheetData>
    <row r="1" s="1" customFormat="1" ht="20.25" spans="1:6">
      <c r="A1" s="4" t="s">
        <v>0</v>
      </c>
      <c r="B1" s="4"/>
      <c r="C1" s="4"/>
      <c r="D1" s="4"/>
      <c r="E1" s="5"/>
      <c r="F1" s="4"/>
    </row>
    <row r="2" s="72" customFormat="1" ht="26" customHeight="1" spans="1:6">
      <c r="A2" s="73" t="s">
        <v>517</v>
      </c>
      <c r="B2" s="73"/>
      <c r="C2" s="73"/>
      <c r="D2" s="73"/>
      <c r="E2" s="74"/>
      <c r="F2" s="73"/>
    </row>
    <row r="3" s="72" customFormat="1" ht="28" customHeight="1" spans="1:6">
      <c r="A3" s="75" t="s">
        <v>518</v>
      </c>
      <c r="B3" s="76" t="s">
        <v>150</v>
      </c>
      <c r="C3" s="76" t="s">
        <v>3</v>
      </c>
      <c r="D3" s="76" t="s">
        <v>5</v>
      </c>
      <c r="E3" s="77" t="s">
        <v>151</v>
      </c>
      <c r="F3" s="78" t="s">
        <v>152</v>
      </c>
    </row>
    <row r="4" s="72" customFormat="1" ht="28" customHeight="1" spans="1:6">
      <c r="A4" s="76" t="s">
        <v>519</v>
      </c>
      <c r="B4" s="76">
        <v>51</v>
      </c>
      <c r="C4" s="76">
        <v>137.233</v>
      </c>
      <c r="D4" s="79">
        <v>33.137</v>
      </c>
      <c r="E4" s="80">
        <v>1000</v>
      </c>
      <c r="F4" s="76">
        <f t="shared" ref="F4:F13" si="0">C4*E4+D4*E4</f>
        <v>170370</v>
      </c>
    </row>
    <row r="5" s="72" customFormat="1" ht="28" customHeight="1" spans="1:6">
      <c r="A5" s="76" t="s">
        <v>520</v>
      </c>
      <c r="B5" s="45">
        <v>48</v>
      </c>
      <c r="C5" s="45">
        <v>116.93</v>
      </c>
      <c r="D5" s="79">
        <v>10.19</v>
      </c>
      <c r="E5" s="80">
        <v>1000</v>
      </c>
      <c r="F5" s="76">
        <f t="shared" si="0"/>
        <v>127120</v>
      </c>
    </row>
    <row r="6" s="72" customFormat="1" ht="28" customHeight="1" spans="1:6">
      <c r="A6" s="76" t="s">
        <v>521</v>
      </c>
      <c r="B6" s="45">
        <v>49</v>
      </c>
      <c r="C6" s="45">
        <v>100.031</v>
      </c>
      <c r="D6" s="79">
        <v>11.149</v>
      </c>
      <c r="E6" s="80">
        <v>1000</v>
      </c>
      <c r="F6" s="76">
        <f t="shared" si="0"/>
        <v>111180</v>
      </c>
    </row>
    <row r="7" s="72" customFormat="1" ht="28" customHeight="1" spans="1:6">
      <c r="A7" s="76" t="s">
        <v>522</v>
      </c>
      <c r="B7" s="45">
        <v>40</v>
      </c>
      <c r="C7" s="76">
        <v>97.35</v>
      </c>
      <c r="D7" s="79">
        <v>0.45</v>
      </c>
      <c r="E7" s="80">
        <v>1000</v>
      </c>
      <c r="F7" s="76">
        <f t="shared" si="0"/>
        <v>97800</v>
      </c>
    </row>
    <row r="8" s="72" customFormat="1" ht="28" customHeight="1" spans="1:6">
      <c r="A8" s="76" t="s">
        <v>523</v>
      </c>
      <c r="B8" s="45">
        <v>43</v>
      </c>
      <c r="C8" s="76">
        <v>51.4</v>
      </c>
      <c r="D8" s="79">
        <v>57.77</v>
      </c>
      <c r="E8" s="80">
        <v>1000</v>
      </c>
      <c r="F8" s="76">
        <f t="shared" si="0"/>
        <v>109170</v>
      </c>
    </row>
    <row r="9" s="72" customFormat="1" ht="28" customHeight="1" spans="1:6">
      <c r="A9" s="76" t="s">
        <v>524</v>
      </c>
      <c r="B9" s="76">
        <v>40</v>
      </c>
      <c r="C9" s="76">
        <v>87.868</v>
      </c>
      <c r="D9" s="79">
        <v>15.622</v>
      </c>
      <c r="E9" s="80">
        <v>1000</v>
      </c>
      <c r="F9" s="76">
        <f t="shared" si="0"/>
        <v>103490</v>
      </c>
    </row>
    <row r="10" s="72" customFormat="1" ht="28" customHeight="1" spans="1:6">
      <c r="A10" s="76" t="s">
        <v>525</v>
      </c>
      <c r="B10" s="76">
        <v>49</v>
      </c>
      <c r="C10" s="76">
        <v>109.639</v>
      </c>
      <c r="D10" s="79">
        <v>22.621</v>
      </c>
      <c r="E10" s="80">
        <v>1000</v>
      </c>
      <c r="F10" s="76">
        <f t="shared" si="0"/>
        <v>132260</v>
      </c>
    </row>
    <row r="11" s="72" customFormat="1" ht="28" customHeight="1" spans="1:6">
      <c r="A11" s="76" t="s">
        <v>526</v>
      </c>
      <c r="B11" s="76">
        <v>20</v>
      </c>
      <c r="C11" s="76">
        <v>109.6</v>
      </c>
      <c r="D11" s="79">
        <v>24.38</v>
      </c>
      <c r="E11" s="80">
        <v>1000</v>
      </c>
      <c r="F11" s="76">
        <f t="shared" si="0"/>
        <v>133980</v>
      </c>
    </row>
    <row r="12" s="72" customFormat="1" ht="28" customHeight="1" spans="1:6">
      <c r="A12" s="76" t="s">
        <v>527</v>
      </c>
      <c r="B12" s="76">
        <v>0</v>
      </c>
      <c r="C12" s="76">
        <v>0</v>
      </c>
      <c r="D12" s="79">
        <v>379.42</v>
      </c>
      <c r="E12" s="80">
        <v>1000</v>
      </c>
      <c r="F12" s="76">
        <f t="shared" si="0"/>
        <v>379420</v>
      </c>
    </row>
    <row r="13" s="72" customFormat="1" ht="28" customHeight="1" spans="1:6">
      <c r="A13" s="76" t="s">
        <v>12</v>
      </c>
      <c r="B13" s="76">
        <f>SUM(B4:B12)</f>
        <v>340</v>
      </c>
      <c r="C13" s="76">
        <f>SUM(C4:C12)</f>
        <v>810.051</v>
      </c>
      <c r="D13" s="76">
        <f>SUM(D4:D12)</f>
        <v>554.739</v>
      </c>
      <c r="E13" s="80">
        <v>1000</v>
      </c>
      <c r="F13" s="76">
        <f t="shared" si="0"/>
        <v>1364790</v>
      </c>
    </row>
    <row r="14" s="72" customFormat="1" ht="32" customHeight="1" spans="1:6">
      <c r="A14" s="81" t="s">
        <v>160</v>
      </c>
      <c r="B14" s="81">
        <f>C13+D13</f>
        <v>1364.79</v>
      </c>
      <c r="C14" s="81"/>
      <c r="D14" s="81"/>
      <c r="E14" s="82" t="s">
        <v>161</v>
      </c>
      <c r="F14" s="81">
        <v>1364790</v>
      </c>
    </row>
    <row r="15" s="72" customFormat="1" ht="26" customHeight="1" spans="1:5">
      <c r="A15" s="81" t="s">
        <v>133</v>
      </c>
      <c r="E15" s="72" t="s">
        <v>134</v>
      </c>
    </row>
  </sheetData>
  <mergeCells count="2">
    <mergeCell ref="A1:F1"/>
    <mergeCell ref="A2:F2"/>
  </mergeCells>
  <printOptions horizontalCentered="1" verticalCentered="1"/>
  <pageMargins left="0.751388888888889" right="0.751388888888889" top="1" bottom="1" header="0.5" footer="0.5"/>
  <pageSetup paperSize="9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66"/>
  <sheetViews>
    <sheetView workbookViewId="0">
      <selection activeCell="K18" sqref="K18"/>
    </sheetView>
  </sheetViews>
  <sheetFormatPr defaultColWidth="9" defaultRowHeight="13.5"/>
  <cols>
    <col min="1" max="1" width="6.625" customWidth="1"/>
    <col min="4" max="4" width="6" customWidth="1"/>
    <col min="5" max="5" width="7.5" customWidth="1"/>
  </cols>
  <sheetData>
    <row r="1" s="58" customFormat="1" ht="30" customHeight="1" spans="1:9">
      <c r="A1" s="61" t="s">
        <v>17</v>
      </c>
      <c r="B1" s="61"/>
      <c r="C1" s="61"/>
      <c r="D1" s="61"/>
      <c r="E1" s="61"/>
      <c r="F1" s="61"/>
      <c r="G1" s="61"/>
      <c r="H1" s="61"/>
      <c r="I1" s="61"/>
    </row>
    <row r="2" s="59" customFormat="1" ht="17" customHeight="1" spans="1:9">
      <c r="A2" s="62" t="s">
        <v>528</v>
      </c>
      <c r="B2" s="62"/>
      <c r="C2" s="62"/>
      <c r="D2" s="62"/>
      <c r="E2" s="62"/>
      <c r="F2" s="62"/>
      <c r="G2" s="62"/>
      <c r="H2" s="62"/>
      <c r="I2" s="62"/>
    </row>
    <row r="3" s="59" customFormat="1" ht="15" customHeight="1" spans="1:9">
      <c r="A3" s="63" t="s">
        <v>19</v>
      </c>
      <c r="B3" s="63" t="s">
        <v>20</v>
      </c>
      <c r="C3" s="63" t="s">
        <v>21</v>
      </c>
      <c r="D3" s="63" t="s">
        <v>22</v>
      </c>
      <c r="E3" s="63" t="s">
        <v>23</v>
      </c>
      <c r="F3" s="63" t="s">
        <v>24</v>
      </c>
      <c r="G3" s="64" t="s">
        <v>25</v>
      </c>
      <c r="H3" s="65" t="s">
        <v>26</v>
      </c>
      <c r="I3" s="63" t="s">
        <v>7</v>
      </c>
    </row>
    <row r="4" s="59" customFormat="1" ht="13" customHeight="1" spans="1:9">
      <c r="A4" s="63">
        <v>1</v>
      </c>
      <c r="B4" s="63" t="s">
        <v>27</v>
      </c>
      <c r="C4" s="63" t="s">
        <v>10</v>
      </c>
      <c r="D4" s="63" t="s">
        <v>163</v>
      </c>
      <c r="E4" s="63" t="s">
        <v>529</v>
      </c>
      <c r="F4" s="63">
        <v>7.85</v>
      </c>
      <c r="G4" s="66">
        <v>1000</v>
      </c>
      <c r="H4" s="65">
        <f t="shared" ref="H4:H67" si="0">F4*G4</f>
        <v>7850</v>
      </c>
      <c r="I4" s="63"/>
    </row>
    <row r="5" s="59" customFormat="1" ht="13" customHeight="1" spans="1:9">
      <c r="A5" s="63">
        <v>2</v>
      </c>
      <c r="B5" s="63" t="s">
        <v>27</v>
      </c>
      <c r="C5" s="63" t="s">
        <v>10</v>
      </c>
      <c r="D5" s="63" t="s">
        <v>163</v>
      </c>
      <c r="E5" s="63" t="s">
        <v>530</v>
      </c>
      <c r="F5" s="63">
        <v>8.56</v>
      </c>
      <c r="G5" s="66">
        <v>1000</v>
      </c>
      <c r="H5" s="65">
        <f t="shared" si="0"/>
        <v>8560</v>
      </c>
      <c r="I5" s="63"/>
    </row>
    <row r="6" s="59" customFormat="1" ht="13" customHeight="1" spans="1:9">
      <c r="A6" s="63">
        <v>3</v>
      </c>
      <c r="B6" s="63" t="s">
        <v>27</v>
      </c>
      <c r="C6" s="63" t="s">
        <v>10</v>
      </c>
      <c r="D6" s="63" t="s">
        <v>163</v>
      </c>
      <c r="E6" s="63" t="s">
        <v>531</v>
      </c>
      <c r="F6" s="63">
        <v>9.84</v>
      </c>
      <c r="G6" s="66">
        <v>1000</v>
      </c>
      <c r="H6" s="65">
        <f t="shared" si="0"/>
        <v>9840</v>
      </c>
      <c r="I6" s="63"/>
    </row>
    <row r="7" s="59" customFormat="1" ht="13" customHeight="1" spans="1:9">
      <c r="A7" s="63">
        <v>4</v>
      </c>
      <c r="B7" s="63" t="s">
        <v>27</v>
      </c>
      <c r="C7" s="63" t="s">
        <v>10</v>
      </c>
      <c r="D7" s="63" t="s">
        <v>163</v>
      </c>
      <c r="E7" s="63" t="s">
        <v>532</v>
      </c>
      <c r="F7" s="63">
        <v>8.44</v>
      </c>
      <c r="G7" s="66">
        <v>1000</v>
      </c>
      <c r="H7" s="65">
        <f t="shared" si="0"/>
        <v>8440</v>
      </c>
      <c r="I7" s="63"/>
    </row>
    <row r="8" s="59" customFormat="1" ht="13" customHeight="1" spans="1:9">
      <c r="A8" s="63">
        <v>5</v>
      </c>
      <c r="B8" s="63" t="s">
        <v>27</v>
      </c>
      <c r="C8" s="63" t="s">
        <v>10</v>
      </c>
      <c r="D8" s="63" t="s">
        <v>163</v>
      </c>
      <c r="E8" s="63" t="s">
        <v>533</v>
      </c>
      <c r="F8" s="63">
        <v>13.92</v>
      </c>
      <c r="G8" s="66">
        <v>1000</v>
      </c>
      <c r="H8" s="65">
        <f t="shared" si="0"/>
        <v>13920</v>
      </c>
      <c r="I8" s="63"/>
    </row>
    <row r="9" s="59" customFormat="1" ht="13" customHeight="1" spans="1:9">
      <c r="A9" s="63">
        <v>6</v>
      </c>
      <c r="B9" s="63" t="s">
        <v>27</v>
      </c>
      <c r="C9" s="63" t="s">
        <v>10</v>
      </c>
      <c r="D9" s="63" t="s">
        <v>163</v>
      </c>
      <c r="E9" s="63" t="s">
        <v>534</v>
      </c>
      <c r="F9" s="63">
        <v>4.02</v>
      </c>
      <c r="G9" s="66">
        <v>1000</v>
      </c>
      <c r="H9" s="65">
        <f t="shared" si="0"/>
        <v>4020</v>
      </c>
      <c r="I9" s="63"/>
    </row>
    <row r="10" s="59" customFormat="1" ht="13" customHeight="1" spans="1:9">
      <c r="A10" s="63">
        <v>7</v>
      </c>
      <c r="B10" s="63" t="s">
        <v>27</v>
      </c>
      <c r="C10" s="63" t="s">
        <v>10</v>
      </c>
      <c r="D10" s="63" t="s">
        <v>163</v>
      </c>
      <c r="E10" s="63" t="s">
        <v>535</v>
      </c>
      <c r="F10" s="63">
        <v>8.13</v>
      </c>
      <c r="G10" s="66">
        <v>1000</v>
      </c>
      <c r="H10" s="65">
        <f t="shared" si="0"/>
        <v>8130</v>
      </c>
      <c r="I10" s="63"/>
    </row>
    <row r="11" s="59" customFormat="1" ht="13" customHeight="1" spans="1:9">
      <c r="A11" s="63">
        <v>8</v>
      </c>
      <c r="B11" s="63" t="s">
        <v>27</v>
      </c>
      <c r="C11" s="63" t="s">
        <v>10</v>
      </c>
      <c r="D11" s="63" t="s">
        <v>163</v>
      </c>
      <c r="E11" s="63" t="s">
        <v>536</v>
      </c>
      <c r="F11" s="63">
        <v>9.36</v>
      </c>
      <c r="G11" s="66">
        <v>1000</v>
      </c>
      <c r="H11" s="65">
        <f t="shared" si="0"/>
        <v>9360</v>
      </c>
      <c r="I11" s="63"/>
    </row>
    <row r="12" s="59" customFormat="1" ht="13" customHeight="1" spans="1:9">
      <c r="A12" s="63">
        <v>9</v>
      </c>
      <c r="B12" s="63" t="s">
        <v>27</v>
      </c>
      <c r="C12" s="63" t="s">
        <v>10</v>
      </c>
      <c r="D12" s="63" t="s">
        <v>163</v>
      </c>
      <c r="E12" s="63" t="s">
        <v>537</v>
      </c>
      <c r="F12" s="63">
        <v>7.84</v>
      </c>
      <c r="G12" s="66">
        <v>1000</v>
      </c>
      <c r="H12" s="65">
        <f t="shared" si="0"/>
        <v>7840</v>
      </c>
      <c r="I12" s="63"/>
    </row>
    <row r="13" s="59" customFormat="1" ht="13" customHeight="1" spans="1:9">
      <c r="A13" s="63">
        <v>10</v>
      </c>
      <c r="B13" s="63" t="s">
        <v>27</v>
      </c>
      <c r="C13" s="63" t="s">
        <v>10</v>
      </c>
      <c r="D13" s="63" t="s">
        <v>163</v>
      </c>
      <c r="E13" s="63" t="s">
        <v>538</v>
      </c>
      <c r="F13" s="63">
        <v>11.67</v>
      </c>
      <c r="G13" s="66">
        <v>1000</v>
      </c>
      <c r="H13" s="65">
        <f t="shared" si="0"/>
        <v>11670</v>
      </c>
      <c r="I13" s="63"/>
    </row>
    <row r="14" s="59" customFormat="1" ht="13" customHeight="1" spans="1:9">
      <c r="A14" s="63">
        <v>11</v>
      </c>
      <c r="B14" s="63" t="s">
        <v>27</v>
      </c>
      <c r="C14" s="63" t="s">
        <v>10</v>
      </c>
      <c r="D14" s="63" t="s">
        <v>163</v>
      </c>
      <c r="E14" s="63" t="s">
        <v>539</v>
      </c>
      <c r="F14" s="63">
        <v>7.19</v>
      </c>
      <c r="G14" s="66">
        <v>1000</v>
      </c>
      <c r="H14" s="65">
        <f t="shared" si="0"/>
        <v>7190</v>
      </c>
      <c r="I14" s="63"/>
    </row>
    <row r="15" s="59" customFormat="1" ht="13" customHeight="1" spans="1:9">
      <c r="A15" s="63">
        <v>12</v>
      </c>
      <c r="B15" s="63" t="s">
        <v>27</v>
      </c>
      <c r="C15" s="63" t="s">
        <v>10</v>
      </c>
      <c r="D15" s="63" t="s">
        <v>163</v>
      </c>
      <c r="E15" s="63" t="s">
        <v>540</v>
      </c>
      <c r="F15" s="63">
        <v>8.43</v>
      </c>
      <c r="G15" s="66">
        <v>1000</v>
      </c>
      <c r="H15" s="65">
        <f t="shared" si="0"/>
        <v>8430</v>
      </c>
      <c r="I15" s="63"/>
    </row>
    <row r="16" s="59" customFormat="1" ht="13" customHeight="1" spans="1:9">
      <c r="A16" s="63">
        <v>13</v>
      </c>
      <c r="B16" s="63" t="s">
        <v>27</v>
      </c>
      <c r="C16" s="63" t="s">
        <v>10</v>
      </c>
      <c r="D16" s="63" t="s">
        <v>163</v>
      </c>
      <c r="E16" s="63" t="s">
        <v>541</v>
      </c>
      <c r="F16" s="63">
        <v>8.14</v>
      </c>
      <c r="G16" s="66">
        <v>1000</v>
      </c>
      <c r="H16" s="65">
        <f t="shared" si="0"/>
        <v>8140</v>
      </c>
      <c r="I16" s="63"/>
    </row>
    <row r="17" s="59" customFormat="1" ht="13" customHeight="1" spans="1:9">
      <c r="A17" s="63">
        <v>14</v>
      </c>
      <c r="B17" s="63" t="s">
        <v>27</v>
      </c>
      <c r="C17" s="63" t="s">
        <v>10</v>
      </c>
      <c r="D17" s="63" t="s">
        <v>163</v>
      </c>
      <c r="E17" s="63" t="s">
        <v>542</v>
      </c>
      <c r="F17" s="63">
        <v>12.7</v>
      </c>
      <c r="G17" s="66">
        <v>1000</v>
      </c>
      <c r="H17" s="65">
        <f t="shared" si="0"/>
        <v>12700</v>
      </c>
      <c r="I17" s="63"/>
    </row>
    <row r="18" s="59" customFormat="1" ht="13" customHeight="1" spans="1:9">
      <c r="A18" s="63">
        <v>15</v>
      </c>
      <c r="B18" s="63" t="s">
        <v>27</v>
      </c>
      <c r="C18" s="63" t="s">
        <v>10</v>
      </c>
      <c r="D18" s="63" t="s">
        <v>163</v>
      </c>
      <c r="E18" s="63" t="s">
        <v>543</v>
      </c>
      <c r="F18" s="63">
        <v>8.69</v>
      </c>
      <c r="G18" s="66">
        <v>1000</v>
      </c>
      <c r="H18" s="65">
        <f t="shared" si="0"/>
        <v>8690</v>
      </c>
      <c r="I18" s="63"/>
    </row>
    <row r="19" s="59" customFormat="1" ht="13" customHeight="1" spans="1:9">
      <c r="A19" s="63">
        <v>16</v>
      </c>
      <c r="B19" s="63" t="s">
        <v>27</v>
      </c>
      <c r="C19" s="63" t="s">
        <v>10</v>
      </c>
      <c r="D19" s="63" t="s">
        <v>163</v>
      </c>
      <c r="E19" s="63" t="s">
        <v>544</v>
      </c>
      <c r="F19" s="63">
        <v>2.95</v>
      </c>
      <c r="G19" s="66">
        <v>1000</v>
      </c>
      <c r="H19" s="65">
        <f t="shared" si="0"/>
        <v>2950</v>
      </c>
      <c r="I19" s="63"/>
    </row>
    <row r="20" s="59" customFormat="1" ht="13" customHeight="1" spans="1:9">
      <c r="A20" s="63">
        <v>17</v>
      </c>
      <c r="B20" s="63" t="s">
        <v>27</v>
      </c>
      <c r="C20" s="63" t="s">
        <v>10</v>
      </c>
      <c r="D20" s="63" t="s">
        <v>163</v>
      </c>
      <c r="E20" s="63" t="s">
        <v>545</v>
      </c>
      <c r="F20" s="63">
        <v>9.16</v>
      </c>
      <c r="G20" s="66">
        <v>1000</v>
      </c>
      <c r="H20" s="65">
        <f t="shared" si="0"/>
        <v>9160</v>
      </c>
      <c r="I20" s="63"/>
    </row>
    <row r="21" s="59" customFormat="1" ht="13" customHeight="1" spans="1:9">
      <c r="A21" s="63">
        <v>18</v>
      </c>
      <c r="B21" s="63" t="s">
        <v>27</v>
      </c>
      <c r="C21" s="63" t="s">
        <v>10</v>
      </c>
      <c r="D21" s="63" t="s">
        <v>163</v>
      </c>
      <c r="E21" s="63" t="s">
        <v>546</v>
      </c>
      <c r="F21" s="63">
        <v>12.87</v>
      </c>
      <c r="G21" s="66">
        <v>1000</v>
      </c>
      <c r="H21" s="65">
        <f t="shared" si="0"/>
        <v>12870</v>
      </c>
      <c r="I21" s="63"/>
    </row>
    <row r="22" s="59" customFormat="1" ht="13" customHeight="1" spans="1:9">
      <c r="A22" s="63">
        <v>19</v>
      </c>
      <c r="B22" s="63" t="s">
        <v>27</v>
      </c>
      <c r="C22" s="63" t="s">
        <v>10</v>
      </c>
      <c r="D22" s="63" t="s">
        <v>163</v>
      </c>
      <c r="E22" s="63" t="s">
        <v>547</v>
      </c>
      <c r="F22" s="63">
        <v>11.48</v>
      </c>
      <c r="G22" s="66">
        <v>1000</v>
      </c>
      <c r="H22" s="65">
        <f t="shared" si="0"/>
        <v>11480</v>
      </c>
      <c r="I22" s="63"/>
    </row>
    <row r="23" s="59" customFormat="1" ht="13" customHeight="1" spans="1:9">
      <c r="A23" s="63">
        <v>20</v>
      </c>
      <c r="B23" s="63" t="s">
        <v>27</v>
      </c>
      <c r="C23" s="63" t="s">
        <v>10</v>
      </c>
      <c r="D23" s="63" t="s">
        <v>163</v>
      </c>
      <c r="E23" s="63" t="s">
        <v>548</v>
      </c>
      <c r="F23" s="63">
        <v>12.1</v>
      </c>
      <c r="G23" s="66">
        <v>1000</v>
      </c>
      <c r="H23" s="65">
        <f t="shared" si="0"/>
        <v>12100</v>
      </c>
      <c r="I23" s="63"/>
    </row>
    <row r="24" s="59" customFormat="1" ht="13" customHeight="1" spans="1:9">
      <c r="A24" s="63">
        <v>21</v>
      </c>
      <c r="B24" s="63" t="s">
        <v>27</v>
      </c>
      <c r="C24" s="63" t="s">
        <v>10</v>
      </c>
      <c r="D24" s="63" t="s">
        <v>163</v>
      </c>
      <c r="E24" s="63" t="s">
        <v>549</v>
      </c>
      <c r="F24" s="67">
        <v>6</v>
      </c>
      <c r="G24" s="66">
        <v>1000</v>
      </c>
      <c r="H24" s="65">
        <f t="shared" si="0"/>
        <v>6000</v>
      </c>
      <c r="I24" s="63"/>
    </row>
    <row r="25" s="59" customFormat="1" ht="13" customHeight="1" spans="1:9">
      <c r="A25" s="63">
        <v>22</v>
      </c>
      <c r="B25" s="63" t="s">
        <v>27</v>
      </c>
      <c r="C25" s="63" t="s">
        <v>10</v>
      </c>
      <c r="D25" s="63" t="s">
        <v>163</v>
      </c>
      <c r="E25" s="63" t="s">
        <v>550</v>
      </c>
      <c r="F25" s="63">
        <v>7.69</v>
      </c>
      <c r="G25" s="66">
        <v>1000</v>
      </c>
      <c r="H25" s="65">
        <f t="shared" si="0"/>
        <v>7690</v>
      </c>
      <c r="I25" s="63"/>
    </row>
    <row r="26" s="59" customFormat="1" ht="13" customHeight="1" spans="1:9">
      <c r="A26" s="63">
        <v>23</v>
      </c>
      <c r="B26" s="63" t="s">
        <v>27</v>
      </c>
      <c r="C26" s="63" t="s">
        <v>10</v>
      </c>
      <c r="D26" s="63" t="s">
        <v>163</v>
      </c>
      <c r="E26" s="63" t="s">
        <v>551</v>
      </c>
      <c r="F26" s="63">
        <v>10.92</v>
      </c>
      <c r="G26" s="66">
        <v>1000</v>
      </c>
      <c r="H26" s="65">
        <f t="shared" si="0"/>
        <v>10920</v>
      </c>
      <c r="I26" s="63"/>
    </row>
    <row r="27" s="59" customFormat="1" ht="13" customHeight="1" spans="1:9">
      <c r="A27" s="63">
        <v>24</v>
      </c>
      <c r="B27" s="63" t="s">
        <v>27</v>
      </c>
      <c r="C27" s="63" t="s">
        <v>10</v>
      </c>
      <c r="D27" s="63" t="s">
        <v>163</v>
      </c>
      <c r="E27" s="63" t="s">
        <v>552</v>
      </c>
      <c r="F27" s="63">
        <v>5.29</v>
      </c>
      <c r="G27" s="66">
        <v>1000</v>
      </c>
      <c r="H27" s="65">
        <f t="shared" si="0"/>
        <v>5290</v>
      </c>
      <c r="I27" s="63"/>
    </row>
    <row r="28" s="59" customFormat="1" ht="13" customHeight="1" spans="1:9">
      <c r="A28" s="63">
        <v>25</v>
      </c>
      <c r="B28" s="63" t="s">
        <v>27</v>
      </c>
      <c r="C28" s="63" t="s">
        <v>10</v>
      </c>
      <c r="D28" s="63" t="s">
        <v>163</v>
      </c>
      <c r="E28" s="63" t="s">
        <v>553</v>
      </c>
      <c r="F28" s="63">
        <v>12.97</v>
      </c>
      <c r="G28" s="66">
        <v>1000</v>
      </c>
      <c r="H28" s="65">
        <f t="shared" si="0"/>
        <v>12970</v>
      </c>
      <c r="I28" s="63"/>
    </row>
    <row r="29" s="59" customFormat="1" ht="13" customHeight="1" spans="1:9">
      <c r="A29" s="63">
        <v>26</v>
      </c>
      <c r="B29" s="63" t="s">
        <v>27</v>
      </c>
      <c r="C29" s="63" t="s">
        <v>10</v>
      </c>
      <c r="D29" s="63" t="s">
        <v>163</v>
      </c>
      <c r="E29" s="63" t="s">
        <v>554</v>
      </c>
      <c r="F29" s="63">
        <v>10.63</v>
      </c>
      <c r="G29" s="66">
        <v>1000</v>
      </c>
      <c r="H29" s="65">
        <f t="shared" si="0"/>
        <v>10630</v>
      </c>
      <c r="I29" s="63"/>
    </row>
    <row r="30" s="59" customFormat="1" ht="13" customHeight="1" spans="1:9">
      <c r="A30" s="63">
        <v>27</v>
      </c>
      <c r="B30" s="63" t="s">
        <v>27</v>
      </c>
      <c r="C30" s="63" t="s">
        <v>10</v>
      </c>
      <c r="D30" s="63" t="s">
        <v>163</v>
      </c>
      <c r="E30" s="63" t="s">
        <v>555</v>
      </c>
      <c r="F30" s="63">
        <v>10.6</v>
      </c>
      <c r="G30" s="66">
        <v>1000</v>
      </c>
      <c r="H30" s="65">
        <f t="shared" si="0"/>
        <v>10600</v>
      </c>
      <c r="I30" s="63"/>
    </row>
    <row r="31" s="59" customFormat="1" ht="13" customHeight="1" spans="1:9">
      <c r="A31" s="63">
        <v>28</v>
      </c>
      <c r="B31" s="63" t="s">
        <v>27</v>
      </c>
      <c r="C31" s="63" t="s">
        <v>10</v>
      </c>
      <c r="D31" s="63" t="s">
        <v>163</v>
      </c>
      <c r="E31" s="63" t="s">
        <v>556</v>
      </c>
      <c r="F31" s="63">
        <v>8.03</v>
      </c>
      <c r="G31" s="66">
        <v>1000</v>
      </c>
      <c r="H31" s="65">
        <f t="shared" si="0"/>
        <v>8030</v>
      </c>
      <c r="I31" s="63"/>
    </row>
    <row r="32" s="59" customFormat="1" ht="13" customHeight="1" spans="1:9">
      <c r="A32" s="63">
        <v>29</v>
      </c>
      <c r="B32" s="63" t="s">
        <v>27</v>
      </c>
      <c r="C32" s="63" t="s">
        <v>10</v>
      </c>
      <c r="D32" s="63" t="s">
        <v>163</v>
      </c>
      <c r="E32" s="63" t="s">
        <v>557</v>
      </c>
      <c r="F32" s="63">
        <v>8.26</v>
      </c>
      <c r="G32" s="66">
        <v>1000</v>
      </c>
      <c r="H32" s="65">
        <f t="shared" si="0"/>
        <v>8260</v>
      </c>
      <c r="I32" s="63"/>
    </row>
    <row r="33" s="59" customFormat="1" ht="13" customHeight="1" spans="1:9">
      <c r="A33" s="63">
        <v>30</v>
      </c>
      <c r="B33" s="63" t="s">
        <v>27</v>
      </c>
      <c r="C33" s="63" t="s">
        <v>10</v>
      </c>
      <c r="D33" s="63" t="s">
        <v>163</v>
      </c>
      <c r="E33" s="63" t="s">
        <v>558</v>
      </c>
      <c r="F33" s="63">
        <v>4.76</v>
      </c>
      <c r="G33" s="66">
        <v>1000</v>
      </c>
      <c r="H33" s="65">
        <f t="shared" si="0"/>
        <v>4760</v>
      </c>
      <c r="I33" s="63"/>
    </row>
    <row r="34" s="59" customFormat="1" ht="13" customHeight="1" spans="1:9">
      <c r="A34" s="63">
        <v>31</v>
      </c>
      <c r="B34" s="63" t="s">
        <v>27</v>
      </c>
      <c r="C34" s="63" t="s">
        <v>10</v>
      </c>
      <c r="D34" s="63" t="s">
        <v>163</v>
      </c>
      <c r="E34" s="63" t="s">
        <v>559</v>
      </c>
      <c r="F34" s="63">
        <v>5.53</v>
      </c>
      <c r="G34" s="66">
        <v>1000</v>
      </c>
      <c r="H34" s="65">
        <f t="shared" si="0"/>
        <v>5530</v>
      </c>
      <c r="I34" s="63"/>
    </row>
    <row r="35" s="59" customFormat="1" ht="13" customHeight="1" spans="1:9">
      <c r="A35" s="63">
        <v>32</v>
      </c>
      <c r="B35" s="63" t="s">
        <v>27</v>
      </c>
      <c r="C35" s="63" t="s">
        <v>10</v>
      </c>
      <c r="D35" s="63" t="s">
        <v>163</v>
      </c>
      <c r="E35" s="63" t="s">
        <v>560</v>
      </c>
      <c r="F35" s="63">
        <v>6.56</v>
      </c>
      <c r="G35" s="66">
        <v>1000</v>
      </c>
      <c r="H35" s="65">
        <f t="shared" si="0"/>
        <v>6560</v>
      </c>
      <c r="I35" s="63"/>
    </row>
    <row r="36" s="59" customFormat="1" ht="13" customHeight="1" spans="1:9">
      <c r="A36" s="63">
        <v>33</v>
      </c>
      <c r="B36" s="63" t="s">
        <v>27</v>
      </c>
      <c r="C36" s="63" t="s">
        <v>10</v>
      </c>
      <c r="D36" s="63" t="s">
        <v>163</v>
      </c>
      <c r="E36" s="63" t="s">
        <v>561</v>
      </c>
      <c r="F36" s="63">
        <v>10.17</v>
      </c>
      <c r="G36" s="66">
        <v>1000</v>
      </c>
      <c r="H36" s="65">
        <f t="shared" si="0"/>
        <v>10170</v>
      </c>
      <c r="I36" s="63"/>
    </row>
    <row r="37" s="59" customFormat="1" ht="13" customHeight="1" spans="1:9">
      <c r="A37" s="63">
        <v>34</v>
      </c>
      <c r="B37" s="63" t="s">
        <v>27</v>
      </c>
      <c r="C37" s="63" t="s">
        <v>10</v>
      </c>
      <c r="D37" s="63" t="s">
        <v>163</v>
      </c>
      <c r="E37" s="63" t="s">
        <v>562</v>
      </c>
      <c r="F37" s="63">
        <v>3</v>
      </c>
      <c r="G37" s="66">
        <v>1000</v>
      </c>
      <c r="H37" s="65">
        <f t="shared" si="0"/>
        <v>3000</v>
      </c>
      <c r="I37" s="63"/>
    </row>
    <row r="38" s="59" customFormat="1" ht="13" customHeight="1" spans="1:9">
      <c r="A38" s="63">
        <v>35</v>
      </c>
      <c r="B38" s="63" t="s">
        <v>27</v>
      </c>
      <c r="C38" s="63" t="s">
        <v>10</v>
      </c>
      <c r="D38" s="63" t="s">
        <v>163</v>
      </c>
      <c r="E38" s="63" t="s">
        <v>563</v>
      </c>
      <c r="F38" s="63">
        <v>3.5</v>
      </c>
      <c r="G38" s="66">
        <v>1000</v>
      </c>
      <c r="H38" s="65">
        <f t="shared" si="0"/>
        <v>3500</v>
      </c>
      <c r="I38" s="63"/>
    </row>
    <row r="39" s="59" customFormat="1" ht="13" customHeight="1" spans="1:9">
      <c r="A39" s="63">
        <v>36</v>
      </c>
      <c r="B39" s="63" t="s">
        <v>27</v>
      </c>
      <c r="C39" s="63" t="s">
        <v>10</v>
      </c>
      <c r="D39" s="63" t="s">
        <v>163</v>
      </c>
      <c r="E39" s="63" t="s">
        <v>564</v>
      </c>
      <c r="F39" s="63">
        <v>11.08</v>
      </c>
      <c r="G39" s="66">
        <v>1000</v>
      </c>
      <c r="H39" s="65">
        <f t="shared" si="0"/>
        <v>11080</v>
      </c>
      <c r="I39" s="63"/>
    </row>
    <row r="40" s="59" customFormat="1" ht="13" customHeight="1" spans="1:9">
      <c r="A40" s="63">
        <v>37</v>
      </c>
      <c r="B40" s="63" t="s">
        <v>27</v>
      </c>
      <c r="C40" s="63" t="s">
        <v>10</v>
      </c>
      <c r="D40" s="63" t="s">
        <v>163</v>
      </c>
      <c r="E40" s="63" t="s">
        <v>565</v>
      </c>
      <c r="F40" s="63">
        <v>18.06</v>
      </c>
      <c r="G40" s="66">
        <v>1000</v>
      </c>
      <c r="H40" s="65">
        <f t="shared" si="0"/>
        <v>18060</v>
      </c>
      <c r="I40" s="63"/>
    </row>
    <row r="41" s="59" customFormat="1" ht="13" customHeight="1" spans="1:9">
      <c r="A41" s="63">
        <v>38</v>
      </c>
      <c r="B41" s="63" t="s">
        <v>27</v>
      </c>
      <c r="C41" s="63" t="s">
        <v>10</v>
      </c>
      <c r="D41" s="63" t="s">
        <v>163</v>
      </c>
      <c r="E41" s="63" t="s">
        <v>566</v>
      </c>
      <c r="F41" s="63">
        <v>7.94</v>
      </c>
      <c r="G41" s="66">
        <v>1000</v>
      </c>
      <c r="H41" s="65">
        <f t="shared" si="0"/>
        <v>7940</v>
      </c>
      <c r="I41" s="63"/>
    </row>
    <row r="42" s="59" customFormat="1" ht="13" customHeight="1" spans="1:9">
      <c r="A42" s="63">
        <v>39</v>
      </c>
      <c r="B42" s="63" t="s">
        <v>27</v>
      </c>
      <c r="C42" s="63" t="s">
        <v>10</v>
      </c>
      <c r="D42" s="63" t="s">
        <v>163</v>
      </c>
      <c r="E42" s="63" t="s">
        <v>567</v>
      </c>
      <c r="F42" s="63">
        <v>11.22</v>
      </c>
      <c r="G42" s="66">
        <v>1000</v>
      </c>
      <c r="H42" s="65">
        <f t="shared" si="0"/>
        <v>11220</v>
      </c>
      <c r="I42" s="63"/>
    </row>
    <row r="43" s="59" customFormat="1" ht="13" customHeight="1" spans="1:9">
      <c r="A43" s="63">
        <v>40</v>
      </c>
      <c r="B43" s="63" t="s">
        <v>27</v>
      </c>
      <c r="C43" s="63" t="s">
        <v>10</v>
      </c>
      <c r="D43" s="63" t="s">
        <v>163</v>
      </c>
      <c r="E43" s="63" t="s">
        <v>568</v>
      </c>
      <c r="F43" s="63">
        <v>7.54</v>
      </c>
      <c r="G43" s="66">
        <v>1000</v>
      </c>
      <c r="H43" s="65">
        <f t="shared" si="0"/>
        <v>7540</v>
      </c>
      <c r="I43" s="63"/>
    </row>
    <row r="44" s="59" customFormat="1" ht="13" customHeight="1" spans="1:9">
      <c r="A44" s="63">
        <v>41</v>
      </c>
      <c r="B44" s="63" t="s">
        <v>27</v>
      </c>
      <c r="C44" s="63" t="s">
        <v>10</v>
      </c>
      <c r="D44" s="63" t="s">
        <v>163</v>
      </c>
      <c r="E44" s="63" t="s">
        <v>569</v>
      </c>
      <c r="F44" s="63">
        <v>7.48</v>
      </c>
      <c r="G44" s="66">
        <v>1000</v>
      </c>
      <c r="H44" s="65">
        <f t="shared" si="0"/>
        <v>7480</v>
      </c>
      <c r="I44" s="63"/>
    </row>
    <row r="45" s="59" customFormat="1" ht="13" customHeight="1" spans="1:9">
      <c r="A45" s="63">
        <v>42</v>
      </c>
      <c r="B45" s="63" t="s">
        <v>27</v>
      </c>
      <c r="C45" s="63" t="s">
        <v>10</v>
      </c>
      <c r="D45" s="63" t="s">
        <v>163</v>
      </c>
      <c r="E45" s="63" t="s">
        <v>570</v>
      </c>
      <c r="F45" s="63">
        <v>6.97</v>
      </c>
      <c r="G45" s="66">
        <v>1000</v>
      </c>
      <c r="H45" s="65">
        <f t="shared" si="0"/>
        <v>6970</v>
      </c>
      <c r="I45" s="63"/>
    </row>
    <row r="46" s="59" customFormat="1" ht="13" customHeight="1" spans="1:9">
      <c r="A46" s="63">
        <v>43</v>
      </c>
      <c r="B46" s="63" t="s">
        <v>27</v>
      </c>
      <c r="C46" s="63" t="s">
        <v>10</v>
      </c>
      <c r="D46" s="63" t="s">
        <v>163</v>
      </c>
      <c r="E46" s="63" t="s">
        <v>571</v>
      </c>
      <c r="F46" s="63">
        <v>3.14</v>
      </c>
      <c r="G46" s="66">
        <v>1000</v>
      </c>
      <c r="H46" s="65">
        <f t="shared" si="0"/>
        <v>3140</v>
      </c>
      <c r="I46" s="63"/>
    </row>
    <row r="47" s="59" customFormat="1" ht="13" customHeight="1" spans="1:9">
      <c r="A47" s="63">
        <v>44</v>
      </c>
      <c r="B47" s="63" t="s">
        <v>27</v>
      </c>
      <c r="C47" s="63" t="s">
        <v>10</v>
      </c>
      <c r="D47" s="63" t="s">
        <v>163</v>
      </c>
      <c r="E47" s="63" t="s">
        <v>320</v>
      </c>
      <c r="F47" s="63">
        <v>5.21</v>
      </c>
      <c r="G47" s="66">
        <v>1000</v>
      </c>
      <c r="H47" s="65">
        <f t="shared" si="0"/>
        <v>5210</v>
      </c>
      <c r="I47" s="63"/>
    </row>
    <row r="48" s="59" customFormat="1" ht="13" customHeight="1" spans="1:9">
      <c r="A48" s="63">
        <v>45</v>
      </c>
      <c r="B48" s="63" t="s">
        <v>27</v>
      </c>
      <c r="C48" s="63" t="s">
        <v>10</v>
      </c>
      <c r="D48" s="63" t="s">
        <v>163</v>
      </c>
      <c r="E48" s="63" t="s">
        <v>572</v>
      </c>
      <c r="F48" s="63">
        <v>6.19</v>
      </c>
      <c r="G48" s="66">
        <v>1000</v>
      </c>
      <c r="H48" s="65">
        <f t="shared" si="0"/>
        <v>6190</v>
      </c>
      <c r="I48" s="63"/>
    </row>
    <row r="49" s="59" customFormat="1" ht="13" customHeight="1" spans="1:9">
      <c r="A49" s="63">
        <v>46</v>
      </c>
      <c r="B49" s="63" t="s">
        <v>27</v>
      </c>
      <c r="C49" s="63" t="s">
        <v>10</v>
      </c>
      <c r="D49" s="63" t="s">
        <v>163</v>
      </c>
      <c r="E49" s="63" t="s">
        <v>573</v>
      </c>
      <c r="F49" s="63">
        <v>12.69</v>
      </c>
      <c r="G49" s="66">
        <v>1000</v>
      </c>
      <c r="H49" s="65">
        <f t="shared" si="0"/>
        <v>12690</v>
      </c>
      <c r="I49" s="63"/>
    </row>
    <row r="50" s="59" customFormat="1" ht="13" customHeight="1" spans="1:9">
      <c r="A50" s="63">
        <v>47</v>
      </c>
      <c r="B50" s="63" t="s">
        <v>27</v>
      </c>
      <c r="C50" s="63" t="s">
        <v>10</v>
      </c>
      <c r="D50" s="63" t="s">
        <v>163</v>
      </c>
      <c r="E50" s="63" t="s">
        <v>574</v>
      </c>
      <c r="F50" s="63">
        <v>8.93</v>
      </c>
      <c r="G50" s="66">
        <v>1000</v>
      </c>
      <c r="H50" s="65">
        <f t="shared" si="0"/>
        <v>8930</v>
      </c>
      <c r="I50" s="63"/>
    </row>
    <row r="51" s="59" customFormat="1" ht="13" customHeight="1" spans="1:9">
      <c r="A51" s="63">
        <v>48</v>
      </c>
      <c r="B51" s="63" t="s">
        <v>27</v>
      </c>
      <c r="C51" s="63" t="s">
        <v>10</v>
      </c>
      <c r="D51" s="63" t="s">
        <v>163</v>
      </c>
      <c r="E51" s="63" t="s">
        <v>575</v>
      </c>
      <c r="F51" s="63">
        <v>15.36</v>
      </c>
      <c r="G51" s="66">
        <v>1000</v>
      </c>
      <c r="H51" s="65">
        <f t="shared" si="0"/>
        <v>15360</v>
      </c>
      <c r="I51" s="63"/>
    </row>
    <row r="52" s="59" customFormat="1" ht="13" customHeight="1" spans="1:9">
      <c r="A52" s="63">
        <v>49</v>
      </c>
      <c r="B52" s="63" t="s">
        <v>27</v>
      </c>
      <c r="C52" s="63" t="s">
        <v>10</v>
      </c>
      <c r="D52" s="63" t="s">
        <v>163</v>
      </c>
      <c r="E52" s="63" t="s">
        <v>576</v>
      </c>
      <c r="F52" s="63">
        <v>17.46</v>
      </c>
      <c r="G52" s="66">
        <v>1000</v>
      </c>
      <c r="H52" s="65">
        <f t="shared" si="0"/>
        <v>17460</v>
      </c>
      <c r="I52" s="63"/>
    </row>
    <row r="53" s="59" customFormat="1" ht="13" customHeight="1" spans="1:9">
      <c r="A53" s="63">
        <v>50</v>
      </c>
      <c r="B53" s="63" t="s">
        <v>27</v>
      </c>
      <c r="C53" s="63" t="s">
        <v>10</v>
      </c>
      <c r="D53" s="63" t="s">
        <v>163</v>
      </c>
      <c r="E53" s="63" t="s">
        <v>577</v>
      </c>
      <c r="F53" s="63">
        <v>8.93</v>
      </c>
      <c r="G53" s="66">
        <v>1000</v>
      </c>
      <c r="H53" s="65">
        <f t="shared" si="0"/>
        <v>8930</v>
      </c>
      <c r="I53" s="63"/>
    </row>
    <row r="54" s="59" customFormat="1" ht="13" customHeight="1" spans="1:9">
      <c r="A54" s="63">
        <v>51</v>
      </c>
      <c r="B54" s="63" t="s">
        <v>27</v>
      </c>
      <c r="C54" s="63" t="s">
        <v>10</v>
      </c>
      <c r="D54" s="63" t="s">
        <v>163</v>
      </c>
      <c r="E54" s="63" t="s">
        <v>578</v>
      </c>
      <c r="F54" s="63">
        <v>8.24</v>
      </c>
      <c r="G54" s="66">
        <v>1000</v>
      </c>
      <c r="H54" s="65">
        <f t="shared" si="0"/>
        <v>8240</v>
      </c>
      <c r="I54" s="63"/>
    </row>
    <row r="55" s="59" customFormat="1" ht="13" customHeight="1" spans="1:9">
      <c r="A55" s="63">
        <v>52</v>
      </c>
      <c r="B55" s="63" t="s">
        <v>27</v>
      </c>
      <c r="C55" s="63" t="s">
        <v>10</v>
      </c>
      <c r="D55" s="63" t="s">
        <v>163</v>
      </c>
      <c r="E55" s="63" t="s">
        <v>579</v>
      </c>
      <c r="F55" s="63">
        <v>10.4</v>
      </c>
      <c r="G55" s="66">
        <v>1000</v>
      </c>
      <c r="H55" s="65">
        <f t="shared" si="0"/>
        <v>10400</v>
      </c>
      <c r="I55" s="63"/>
    </row>
    <row r="56" s="59" customFormat="1" ht="13" customHeight="1" spans="1:9">
      <c r="A56" s="63">
        <v>53</v>
      </c>
      <c r="B56" s="63" t="s">
        <v>27</v>
      </c>
      <c r="C56" s="63" t="s">
        <v>10</v>
      </c>
      <c r="D56" s="63" t="s">
        <v>163</v>
      </c>
      <c r="E56" s="63" t="s">
        <v>580</v>
      </c>
      <c r="F56" s="63">
        <v>4.26</v>
      </c>
      <c r="G56" s="66">
        <v>1000</v>
      </c>
      <c r="H56" s="65">
        <f t="shared" si="0"/>
        <v>4260</v>
      </c>
      <c r="I56" s="63"/>
    </row>
    <row r="57" s="59" customFormat="1" ht="13" customHeight="1" spans="1:9">
      <c r="A57" s="63">
        <v>54</v>
      </c>
      <c r="B57" s="63" t="s">
        <v>27</v>
      </c>
      <c r="C57" s="63" t="s">
        <v>10</v>
      </c>
      <c r="D57" s="63" t="s">
        <v>163</v>
      </c>
      <c r="E57" s="63" t="s">
        <v>581</v>
      </c>
      <c r="F57" s="63">
        <v>8.86</v>
      </c>
      <c r="G57" s="66">
        <v>1000</v>
      </c>
      <c r="H57" s="65">
        <f t="shared" si="0"/>
        <v>8860</v>
      </c>
      <c r="I57" s="63"/>
    </row>
    <row r="58" s="59" customFormat="1" ht="13" customHeight="1" spans="1:9">
      <c r="A58" s="63">
        <v>55</v>
      </c>
      <c r="B58" s="63" t="s">
        <v>27</v>
      </c>
      <c r="C58" s="63" t="s">
        <v>10</v>
      </c>
      <c r="D58" s="63" t="s">
        <v>163</v>
      </c>
      <c r="E58" s="63" t="s">
        <v>582</v>
      </c>
      <c r="F58" s="63">
        <v>11.23</v>
      </c>
      <c r="G58" s="66">
        <v>1000</v>
      </c>
      <c r="H58" s="65">
        <f t="shared" si="0"/>
        <v>11230</v>
      </c>
      <c r="I58" s="63"/>
    </row>
    <row r="59" s="59" customFormat="1" ht="13" customHeight="1" spans="1:9">
      <c r="A59" s="63">
        <v>56</v>
      </c>
      <c r="B59" s="63" t="s">
        <v>27</v>
      </c>
      <c r="C59" s="63" t="s">
        <v>10</v>
      </c>
      <c r="D59" s="63" t="s">
        <v>163</v>
      </c>
      <c r="E59" s="63" t="s">
        <v>583</v>
      </c>
      <c r="F59" s="63">
        <v>13.42</v>
      </c>
      <c r="G59" s="66">
        <v>1000</v>
      </c>
      <c r="H59" s="65">
        <f t="shared" si="0"/>
        <v>13420</v>
      </c>
      <c r="I59" s="63"/>
    </row>
    <row r="60" s="59" customFormat="1" ht="13" customHeight="1" spans="1:9">
      <c r="A60" s="63">
        <v>57</v>
      </c>
      <c r="B60" s="63" t="s">
        <v>27</v>
      </c>
      <c r="C60" s="63" t="s">
        <v>10</v>
      </c>
      <c r="D60" s="63" t="s">
        <v>163</v>
      </c>
      <c r="E60" s="63" t="s">
        <v>584</v>
      </c>
      <c r="F60" s="63">
        <v>4.88</v>
      </c>
      <c r="G60" s="66">
        <v>1000</v>
      </c>
      <c r="H60" s="65">
        <f t="shared" si="0"/>
        <v>4880</v>
      </c>
      <c r="I60" s="63"/>
    </row>
    <row r="61" s="59" customFormat="1" ht="13" customHeight="1" spans="1:9">
      <c r="A61" s="63">
        <v>58</v>
      </c>
      <c r="B61" s="63" t="s">
        <v>27</v>
      </c>
      <c r="C61" s="63" t="s">
        <v>10</v>
      </c>
      <c r="D61" s="63" t="s">
        <v>163</v>
      </c>
      <c r="E61" s="63" t="s">
        <v>585</v>
      </c>
      <c r="F61" s="63">
        <v>4.86</v>
      </c>
      <c r="G61" s="66">
        <v>1000</v>
      </c>
      <c r="H61" s="65">
        <f t="shared" si="0"/>
        <v>4860</v>
      </c>
      <c r="I61" s="63"/>
    </row>
    <row r="62" s="59" customFormat="1" ht="13" customHeight="1" spans="1:9">
      <c r="A62" s="63">
        <v>59</v>
      </c>
      <c r="B62" s="63" t="s">
        <v>27</v>
      </c>
      <c r="C62" s="63" t="s">
        <v>10</v>
      </c>
      <c r="D62" s="63" t="s">
        <v>163</v>
      </c>
      <c r="E62" s="63" t="s">
        <v>586</v>
      </c>
      <c r="F62" s="63">
        <v>11.26</v>
      </c>
      <c r="G62" s="66">
        <v>1000</v>
      </c>
      <c r="H62" s="65">
        <f t="shared" si="0"/>
        <v>11260</v>
      </c>
      <c r="I62" s="63"/>
    </row>
    <row r="63" s="59" customFormat="1" ht="13" customHeight="1" spans="1:9">
      <c r="A63" s="63">
        <v>60</v>
      </c>
      <c r="B63" s="63" t="s">
        <v>27</v>
      </c>
      <c r="C63" s="63" t="s">
        <v>10</v>
      </c>
      <c r="D63" s="63" t="s">
        <v>163</v>
      </c>
      <c r="E63" s="63" t="s">
        <v>587</v>
      </c>
      <c r="F63" s="63">
        <v>5.33</v>
      </c>
      <c r="G63" s="66">
        <v>1000</v>
      </c>
      <c r="H63" s="65">
        <f t="shared" si="0"/>
        <v>5330</v>
      </c>
      <c r="I63" s="63"/>
    </row>
    <row r="64" s="59" customFormat="1" ht="13" customHeight="1" spans="1:9">
      <c r="A64" s="63">
        <v>61</v>
      </c>
      <c r="B64" s="63" t="s">
        <v>27</v>
      </c>
      <c r="C64" s="63" t="s">
        <v>10</v>
      </c>
      <c r="D64" s="63" t="s">
        <v>163</v>
      </c>
      <c r="E64" s="33" t="s">
        <v>588</v>
      </c>
      <c r="F64" s="63">
        <v>6.62</v>
      </c>
      <c r="G64" s="66">
        <v>1000</v>
      </c>
      <c r="H64" s="65">
        <f t="shared" si="0"/>
        <v>6620</v>
      </c>
      <c r="I64" s="63"/>
    </row>
    <row r="65" s="59" customFormat="1" ht="13" customHeight="1" spans="1:9">
      <c r="A65" s="63">
        <v>62</v>
      </c>
      <c r="B65" s="63" t="s">
        <v>27</v>
      </c>
      <c r="C65" s="63" t="s">
        <v>10</v>
      </c>
      <c r="D65" s="63" t="s">
        <v>163</v>
      </c>
      <c r="E65" s="63" t="s">
        <v>589</v>
      </c>
      <c r="F65" s="63">
        <v>8.81</v>
      </c>
      <c r="G65" s="66">
        <v>1000</v>
      </c>
      <c r="H65" s="65">
        <f t="shared" si="0"/>
        <v>8810</v>
      </c>
      <c r="I65" s="63"/>
    </row>
    <row r="66" s="59" customFormat="1" ht="13" customHeight="1" spans="1:9">
      <c r="A66" s="63">
        <v>63</v>
      </c>
      <c r="B66" s="63" t="s">
        <v>27</v>
      </c>
      <c r="C66" s="63" t="s">
        <v>10</v>
      </c>
      <c r="D66" s="63" t="s">
        <v>163</v>
      </c>
      <c r="E66" s="63" t="s">
        <v>590</v>
      </c>
      <c r="F66" s="63">
        <v>5.9</v>
      </c>
      <c r="G66" s="66">
        <v>1000</v>
      </c>
      <c r="H66" s="65">
        <f t="shared" si="0"/>
        <v>5900</v>
      </c>
      <c r="I66" s="63"/>
    </row>
    <row r="67" s="59" customFormat="1" ht="13" customHeight="1" spans="1:9">
      <c r="A67" s="63">
        <v>64</v>
      </c>
      <c r="B67" s="63" t="s">
        <v>27</v>
      </c>
      <c r="C67" s="63" t="s">
        <v>10</v>
      </c>
      <c r="D67" s="63" t="s">
        <v>163</v>
      </c>
      <c r="E67" s="63" t="s">
        <v>591</v>
      </c>
      <c r="F67" s="63">
        <v>8.74</v>
      </c>
      <c r="G67" s="66">
        <v>1000</v>
      </c>
      <c r="H67" s="65">
        <f t="shared" si="0"/>
        <v>8740</v>
      </c>
      <c r="I67" s="63"/>
    </row>
    <row r="68" s="59" customFormat="1" ht="13" customHeight="1" spans="1:9">
      <c r="A68" s="63">
        <v>65</v>
      </c>
      <c r="B68" s="63" t="s">
        <v>27</v>
      </c>
      <c r="C68" s="63" t="s">
        <v>10</v>
      </c>
      <c r="D68" s="63" t="s">
        <v>163</v>
      </c>
      <c r="E68" s="63" t="s">
        <v>592</v>
      </c>
      <c r="F68" s="63">
        <v>10.15</v>
      </c>
      <c r="G68" s="66">
        <v>1000</v>
      </c>
      <c r="H68" s="65">
        <f t="shared" ref="H68:H131" si="1">F68*G68</f>
        <v>10150</v>
      </c>
      <c r="I68" s="63"/>
    </row>
    <row r="69" s="59" customFormat="1" ht="13" customHeight="1" spans="1:9">
      <c r="A69" s="63">
        <v>66</v>
      </c>
      <c r="B69" s="63" t="s">
        <v>27</v>
      </c>
      <c r="C69" s="63" t="s">
        <v>10</v>
      </c>
      <c r="D69" s="63" t="s">
        <v>163</v>
      </c>
      <c r="E69" s="63" t="s">
        <v>593</v>
      </c>
      <c r="F69" s="63">
        <v>3.01</v>
      </c>
      <c r="G69" s="66">
        <v>1000</v>
      </c>
      <c r="H69" s="65">
        <f t="shared" si="1"/>
        <v>3010</v>
      </c>
      <c r="I69" s="63"/>
    </row>
    <row r="70" s="59" customFormat="1" ht="13" customHeight="1" spans="1:9">
      <c r="A70" s="63">
        <v>67</v>
      </c>
      <c r="B70" s="63" t="s">
        <v>27</v>
      </c>
      <c r="C70" s="63" t="s">
        <v>10</v>
      </c>
      <c r="D70" s="63" t="s">
        <v>163</v>
      </c>
      <c r="E70" s="63" t="s">
        <v>594</v>
      </c>
      <c r="F70" s="63">
        <v>8.54</v>
      </c>
      <c r="G70" s="66">
        <v>1000</v>
      </c>
      <c r="H70" s="65">
        <f t="shared" si="1"/>
        <v>8540</v>
      </c>
      <c r="I70" s="63"/>
    </row>
    <row r="71" s="59" customFormat="1" ht="13" customHeight="1" spans="1:9">
      <c r="A71" s="63">
        <v>68</v>
      </c>
      <c r="B71" s="63" t="s">
        <v>27</v>
      </c>
      <c r="C71" s="63" t="s">
        <v>10</v>
      </c>
      <c r="D71" s="63" t="s">
        <v>163</v>
      </c>
      <c r="E71" s="63" t="s">
        <v>595</v>
      </c>
      <c r="F71" s="63">
        <v>7.04</v>
      </c>
      <c r="G71" s="66">
        <v>1000</v>
      </c>
      <c r="H71" s="65">
        <f t="shared" si="1"/>
        <v>7040</v>
      </c>
      <c r="I71" s="63"/>
    </row>
    <row r="72" s="59" customFormat="1" ht="13" customHeight="1" spans="1:9">
      <c r="A72" s="63">
        <v>69</v>
      </c>
      <c r="B72" s="63" t="s">
        <v>27</v>
      </c>
      <c r="C72" s="63" t="s">
        <v>10</v>
      </c>
      <c r="D72" s="63" t="s">
        <v>163</v>
      </c>
      <c r="E72" s="63" t="s">
        <v>596</v>
      </c>
      <c r="F72" s="63">
        <v>7.99</v>
      </c>
      <c r="G72" s="66">
        <v>1000</v>
      </c>
      <c r="H72" s="65">
        <f t="shared" si="1"/>
        <v>7990</v>
      </c>
      <c r="I72" s="63"/>
    </row>
    <row r="73" s="59" customFormat="1" ht="13" customHeight="1" spans="1:9">
      <c r="A73" s="63">
        <v>70</v>
      </c>
      <c r="B73" s="63" t="s">
        <v>27</v>
      </c>
      <c r="C73" s="63" t="s">
        <v>10</v>
      </c>
      <c r="D73" s="63" t="s">
        <v>163</v>
      </c>
      <c r="E73" s="63" t="s">
        <v>597</v>
      </c>
      <c r="F73" s="63">
        <v>10.53</v>
      </c>
      <c r="G73" s="66">
        <v>1000</v>
      </c>
      <c r="H73" s="65">
        <f t="shared" si="1"/>
        <v>10530</v>
      </c>
      <c r="I73" s="63"/>
    </row>
    <row r="74" s="59" customFormat="1" ht="13" customHeight="1" spans="1:9">
      <c r="A74" s="63">
        <v>71</v>
      </c>
      <c r="B74" s="63" t="s">
        <v>27</v>
      </c>
      <c r="C74" s="63" t="s">
        <v>10</v>
      </c>
      <c r="D74" s="63" t="s">
        <v>163</v>
      </c>
      <c r="E74" s="63" t="s">
        <v>598</v>
      </c>
      <c r="F74" s="63">
        <v>8.45</v>
      </c>
      <c r="G74" s="66">
        <v>1000</v>
      </c>
      <c r="H74" s="65">
        <f t="shared" si="1"/>
        <v>8450</v>
      </c>
      <c r="I74" s="63"/>
    </row>
    <row r="75" s="59" customFormat="1" ht="13" customHeight="1" spans="1:9">
      <c r="A75" s="63">
        <v>72</v>
      </c>
      <c r="B75" s="63" t="s">
        <v>27</v>
      </c>
      <c r="C75" s="63" t="s">
        <v>10</v>
      </c>
      <c r="D75" s="63" t="s">
        <v>163</v>
      </c>
      <c r="E75" s="63" t="s">
        <v>599</v>
      </c>
      <c r="F75" s="63">
        <v>4.08</v>
      </c>
      <c r="G75" s="66">
        <v>1000</v>
      </c>
      <c r="H75" s="65">
        <f t="shared" si="1"/>
        <v>4080</v>
      </c>
      <c r="I75" s="63"/>
    </row>
    <row r="76" s="59" customFormat="1" ht="13" customHeight="1" spans="1:9">
      <c r="A76" s="63">
        <v>73</v>
      </c>
      <c r="B76" s="63" t="s">
        <v>27</v>
      </c>
      <c r="C76" s="63" t="s">
        <v>10</v>
      </c>
      <c r="D76" s="63" t="s">
        <v>163</v>
      </c>
      <c r="E76" s="63" t="s">
        <v>600</v>
      </c>
      <c r="F76" s="63">
        <v>10.56</v>
      </c>
      <c r="G76" s="66">
        <v>1000</v>
      </c>
      <c r="H76" s="65">
        <f t="shared" si="1"/>
        <v>10560</v>
      </c>
      <c r="I76" s="63"/>
    </row>
    <row r="77" s="59" customFormat="1" ht="13" customHeight="1" spans="1:9">
      <c r="A77" s="63">
        <v>74</v>
      </c>
      <c r="B77" s="63" t="s">
        <v>27</v>
      </c>
      <c r="C77" s="63" t="s">
        <v>10</v>
      </c>
      <c r="D77" s="63" t="s">
        <v>163</v>
      </c>
      <c r="E77" s="63" t="s">
        <v>601</v>
      </c>
      <c r="F77" s="63">
        <v>3.48</v>
      </c>
      <c r="G77" s="66">
        <v>1000</v>
      </c>
      <c r="H77" s="65">
        <f t="shared" si="1"/>
        <v>3480</v>
      </c>
      <c r="I77" s="63"/>
    </row>
    <row r="78" s="59" customFormat="1" ht="13" customHeight="1" spans="1:9">
      <c r="A78" s="63">
        <v>75</v>
      </c>
      <c r="B78" s="63" t="s">
        <v>27</v>
      </c>
      <c r="C78" s="63" t="s">
        <v>10</v>
      </c>
      <c r="D78" s="63" t="s">
        <v>163</v>
      </c>
      <c r="E78" s="63" t="s">
        <v>602</v>
      </c>
      <c r="F78" s="63">
        <v>18.96</v>
      </c>
      <c r="G78" s="66">
        <v>1000</v>
      </c>
      <c r="H78" s="65">
        <f t="shared" si="1"/>
        <v>18960</v>
      </c>
      <c r="I78" s="63"/>
    </row>
    <row r="79" s="59" customFormat="1" ht="13" customHeight="1" spans="1:9">
      <c r="A79" s="63">
        <v>76</v>
      </c>
      <c r="B79" s="63" t="s">
        <v>27</v>
      </c>
      <c r="C79" s="63" t="s">
        <v>10</v>
      </c>
      <c r="D79" s="63" t="s">
        <v>163</v>
      </c>
      <c r="E79" s="63" t="s">
        <v>603</v>
      </c>
      <c r="F79" s="63">
        <v>7.9</v>
      </c>
      <c r="G79" s="66">
        <v>1000</v>
      </c>
      <c r="H79" s="65">
        <f t="shared" si="1"/>
        <v>7900</v>
      </c>
      <c r="I79" s="63"/>
    </row>
    <row r="80" s="59" customFormat="1" ht="13" customHeight="1" spans="1:9">
      <c r="A80" s="63">
        <v>77</v>
      </c>
      <c r="B80" s="63" t="s">
        <v>27</v>
      </c>
      <c r="C80" s="63" t="s">
        <v>10</v>
      </c>
      <c r="D80" s="63" t="s">
        <v>163</v>
      </c>
      <c r="E80" s="63" t="s">
        <v>604</v>
      </c>
      <c r="F80" s="63">
        <v>5.7</v>
      </c>
      <c r="G80" s="66">
        <v>1000</v>
      </c>
      <c r="H80" s="65">
        <f t="shared" si="1"/>
        <v>5700</v>
      </c>
      <c r="I80" s="63"/>
    </row>
    <row r="81" s="59" customFormat="1" ht="13" customHeight="1" spans="1:9">
      <c r="A81" s="63">
        <v>78</v>
      </c>
      <c r="B81" s="63" t="s">
        <v>27</v>
      </c>
      <c r="C81" s="63" t="s">
        <v>10</v>
      </c>
      <c r="D81" s="63" t="s">
        <v>163</v>
      </c>
      <c r="E81" s="63" t="s">
        <v>605</v>
      </c>
      <c r="F81" s="63">
        <v>5.4</v>
      </c>
      <c r="G81" s="66">
        <v>1000</v>
      </c>
      <c r="H81" s="65">
        <f t="shared" si="1"/>
        <v>5400</v>
      </c>
      <c r="I81" s="63"/>
    </row>
    <row r="82" s="59" customFormat="1" ht="13" customHeight="1" spans="1:9">
      <c r="A82" s="63">
        <v>79</v>
      </c>
      <c r="B82" s="63" t="s">
        <v>27</v>
      </c>
      <c r="C82" s="63" t="s">
        <v>10</v>
      </c>
      <c r="D82" s="63" t="s">
        <v>163</v>
      </c>
      <c r="E82" s="63" t="s">
        <v>606</v>
      </c>
      <c r="F82" s="63">
        <v>1.05</v>
      </c>
      <c r="G82" s="66">
        <v>1000</v>
      </c>
      <c r="H82" s="65">
        <f t="shared" si="1"/>
        <v>1050</v>
      </c>
      <c r="I82" s="63"/>
    </row>
    <row r="83" s="59" customFormat="1" ht="13" customHeight="1" spans="1:9">
      <c r="A83" s="63">
        <v>80</v>
      </c>
      <c r="B83" s="63" t="s">
        <v>27</v>
      </c>
      <c r="C83" s="63" t="s">
        <v>10</v>
      </c>
      <c r="D83" s="63" t="s">
        <v>163</v>
      </c>
      <c r="E83" s="63" t="s">
        <v>607</v>
      </c>
      <c r="F83" s="63">
        <v>5</v>
      </c>
      <c r="G83" s="66">
        <v>1000</v>
      </c>
      <c r="H83" s="65">
        <f t="shared" si="1"/>
        <v>5000</v>
      </c>
      <c r="I83" s="63"/>
    </row>
    <row r="84" s="59" customFormat="1" ht="13" customHeight="1" spans="1:9">
      <c r="A84" s="63">
        <v>81</v>
      </c>
      <c r="B84" s="63" t="s">
        <v>27</v>
      </c>
      <c r="C84" s="63" t="s">
        <v>10</v>
      </c>
      <c r="D84" s="63" t="s">
        <v>163</v>
      </c>
      <c r="E84" s="63" t="s">
        <v>608</v>
      </c>
      <c r="F84" s="63">
        <v>3.86</v>
      </c>
      <c r="G84" s="66">
        <v>1000</v>
      </c>
      <c r="H84" s="65">
        <f t="shared" si="1"/>
        <v>3860</v>
      </c>
      <c r="I84" s="63"/>
    </row>
    <row r="85" s="59" customFormat="1" ht="13" customHeight="1" spans="1:9">
      <c r="A85" s="63">
        <v>82</v>
      </c>
      <c r="B85" s="63" t="s">
        <v>27</v>
      </c>
      <c r="C85" s="68" t="s">
        <v>10</v>
      </c>
      <c r="D85" s="63" t="s">
        <v>163</v>
      </c>
      <c r="E85" s="63" t="s">
        <v>609</v>
      </c>
      <c r="F85" s="63">
        <v>2.67</v>
      </c>
      <c r="G85" s="66">
        <v>1000</v>
      </c>
      <c r="H85" s="65">
        <f t="shared" si="1"/>
        <v>2670</v>
      </c>
      <c r="I85" s="63"/>
    </row>
    <row r="86" s="59" customFormat="1" ht="13" customHeight="1" spans="1:9">
      <c r="A86" s="63">
        <v>83</v>
      </c>
      <c r="B86" s="63" t="s">
        <v>27</v>
      </c>
      <c r="C86" s="68" t="s">
        <v>10</v>
      </c>
      <c r="D86" s="63" t="s">
        <v>163</v>
      </c>
      <c r="E86" s="63" t="s">
        <v>610</v>
      </c>
      <c r="F86" s="63">
        <v>2.7</v>
      </c>
      <c r="G86" s="66">
        <v>1000</v>
      </c>
      <c r="H86" s="65">
        <f t="shared" si="1"/>
        <v>2700</v>
      </c>
      <c r="I86" s="63"/>
    </row>
    <row r="87" s="59" customFormat="1" ht="13" customHeight="1" spans="1:9">
      <c r="A87" s="63">
        <v>84</v>
      </c>
      <c r="B87" s="63" t="s">
        <v>27</v>
      </c>
      <c r="C87" s="68" t="s">
        <v>10</v>
      </c>
      <c r="D87" s="63" t="s">
        <v>163</v>
      </c>
      <c r="E87" s="69" t="s">
        <v>611</v>
      </c>
      <c r="F87" s="63">
        <v>3.6</v>
      </c>
      <c r="G87" s="66">
        <v>1000</v>
      </c>
      <c r="H87" s="65">
        <f t="shared" si="1"/>
        <v>3600</v>
      </c>
      <c r="I87" s="63"/>
    </row>
    <row r="88" s="59" customFormat="1" ht="13" customHeight="1" spans="1:9">
      <c r="A88" s="63">
        <v>85</v>
      </c>
      <c r="B88" s="63" t="s">
        <v>27</v>
      </c>
      <c r="C88" s="68" t="s">
        <v>10</v>
      </c>
      <c r="D88" s="63" t="s">
        <v>163</v>
      </c>
      <c r="E88" s="63" t="s">
        <v>612</v>
      </c>
      <c r="F88" s="63">
        <v>6.29</v>
      </c>
      <c r="G88" s="66">
        <v>1000</v>
      </c>
      <c r="H88" s="65">
        <f t="shared" si="1"/>
        <v>6290</v>
      </c>
      <c r="I88" s="63"/>
    </row>
    <row r="89" s="59" customFormat="1" ht="13" customHeight="1" spans="1:9">
      <c r="A89" s="63">
        <v>86</v>
      </c>
      <c r="B89" s="63" t="s">
        <v>27</v>
      </c>
      <c r="C89" s="68" t="s">
        <v>10</v>
      </c>
      <c r="D89" s="63" t="s">
        <v>163</v>
      </c>
      <c r="E89" s="63" t="s">
        <v>613</v>
      </c>
      <c r="F89" s="63">
        <v>1.8</v>
      </c>
      <c r="G89" s="66">
        <v>1000</v>
      </c>
      <c r="H89" s="65">
        <f t="shared" si="1"/>
        <v>1800</v>
      </c>
      <c r="I89" s="63"/>
    </row>
    <row r="90" s="59" customFormat="1" ht="13" customHeight="1" spans="1:9">
      <c r="A90" s="63">
        <v>87</v>
      </c>
      <c r="B90" s="63" t="s">
        <v>27</v>
      </c>
      <c r="C90" s="68" t="s">
        <v>10</v>
      </c>
      <c r="D90" s="63" t="s">
        <v>163</v>
      </c>
      <c r="E90" s="69" t="s">
        <v>398</v>
      </c>
      <c r="F90" s="63">
        <v>8.59</v>
      </c>
      <c r="G90" s="66">
        <v>1000</v>
      </c>
      <c r="H90" s="65">
        <f t="shared" si="1"/>
        <v>8590</v>
      </c>
      <c r="I90" s="63"/>
    </row>
    <row r="91" s="59" customFormat="1" ht="13" customHeight="1" spans="1:9">
      <c r="A91" s="63">
        <v>88</v>
      </c>
      <c r="B91" s="63" t="s">
        <v>27</v>
      </c>
      <c r="C91" s="63" t="s">
        <v>10</v>
      </c>
      <c r="D91" s="63" t="s">
        <v>215</v>
      </c>
      <c r="E91" s="63" t="s">
        <v>614</v>
      </c>
      <c r="F91" s="63">
        <v>6.45</v>
      </c>
      <c r="G91" s="66">
        <v>1000</v>
      </c>
      <c r="H91" s="65">
        <f t="shared" si="1"/>
        <v>6450</v>
      </c>
      <c r="I91" s="63"/>
    </row>
    <row r="92" s="59" customFormat="1" ht="13" customHeight="1" spans="1:9">
      <c r="A92" s="63">
        <v>89</v>
      </c>
      <c r="B92" s="63" t="s">
        <v>27</v>
      </c>
      <c r="C92" s="63" t="s">
        <v>10</v>
      </c>
      <c r="D92" s="63" t="s">
        <v>215</v>
      </c>
      <c r="E92" s="63" t="s">
        <v>615</v>
      </c>
      <c r="F92" s="63">
        <v>8.6</v>
      </c>
      <c r="G92" s="66">
        <v>1000</v>
      </c>
      <c r="H92" s="65">
        <f t="shared" si="1"/>
        <v>8600</v>
      </c>
      <c r="I92" s="63"/>
    </row>
    <row r="93" s="59" customFormat="1" ht="13" customHeight="1" spans="1:9">
      <c r="A93" s="63">
        <v>90</v>
      </c>
      <c r="B93" s="63" t="s">
        <v>27</v>
      </c>
      <c r="C93" s="63" t="s">
        <v>10</v>
      </c>
      <c r="D93" s="63" t="s">
        <v>215</v>
      </c>
      <c r="E93" s="63" t="s">
        <v>616</v>
      </c>
      <c r="F93" s="63">
        <v>10.75</v>
      </c>
      <c r="G93" s="66">
        <v>1000</v>
      </c>
      <c r="H93" s="65">
        <f t="shared" si="1"/>
        <v>10750</v>
      </c>
      <c r="I93" s="63"/>
    </row>
    <row r="94" s="59" customFormat="1" ht="13" customHeight="1" spans="1:9">
      <c r="A94" s="63">
        <v>91</v>
      </c>
      <c r="B94" s="63" t="s">
        <v>27</v>
      </c>
      <c r="C94" s="63" t="s">
        <v>10</v>
      </c>
      <c r="D94" s="63" t="s">
        <v>215</v>
      </c>
      <c r="E94" s="63" t="s">
        <v>617</v>
      </c>
      <c r="F94" s="63">
        <v>12.9</v>
      </c>
      <c r="G94" s="66">
        <v>1000</v>
      </c>
      <c r="H94" s="65">
        <f t="shared" si="1"/>
        <v>12900</v>
      </c>
      <c r="I94" s="63"/>
    </row>
    <row r="95" s="59" customFormat="1" ht="13" customHeight="1" spans="1:9">
      <c r="A95" s="63">
        <v>92</v>
      </c>
      <c r="B95" s="63" t="s">
        <v>27</v>
      </c>
      <c r="C95" s="63" t="s">
        <v>10</v>
      </c>
      <c r="D95" s="63" t="s">
        <v>215</v>
      </c>
      <c r="E95" s="63" t="s">
        <v>618</v>
      </c>
      <c r="F95" s="63">
        <v>16.2</v>
      </c>
      <c r="G95" s="66">
        <v>1000</v>
      </c>
      <c r="H95" s="65">
        <f t="shared" si="1"/>
        <v>16200</v>
      </c>
      <c r="I95" s="63"/>
    </row>
    <row r="96" s="59" customFormat="1" ht="13" customHeight="1" spans="1:9">
      <c r="A96" s="63">
        <v>93</v>
      </c>
      <c r="B96" s="63" t="s">
        <v>27</v>
      </c>
      <c r="C96" s="63" t="s">
        <v>10</v>
      </c>
      <c r="D96" s="63" t="s">
        <v>215</v>
      </c>
      <c r="E96" s="33" t="s">
        <v>619</v>
      </c>
      <c r="F96" s="63">
        <v>12.9</v>
      </c>
      <c r="G96" s="66">
        <v>1000</v>
      </c>
      <c r="H96" s="65">
        <f t="shared" si="1"/>
        <v>12900</v>
      </c>
      <c r="I96" s="63"/>
    </row>
    <row r="97" s="59" customFormat="1" ht="13" customHeight="1" spans="1:9">
      <c r="A97" s="63">
        <v>94</v>
      </c>
      <c r="B97" s="63" t="s">
        <v>27</v>
      </c>
      <c r="C97" s="63" t="s">
        <v>10</v>
      </c>
      <c r="D97" s="63" t="s">
        <v>215</v>
      </c>
      <c r="E97" s="63" t="s">
        <v>620</v>
      </c>
      <c r="F97" s="63">
        <v>10.7</v>
      </c>
      <c r="G97" s="66">
        <v>1000</v>
      </c>
      <c r="H97" s="65">
        <f t="shared" si="1"/>
        <v>10700</v>
      </c>
      <c r="I97" s="63"/>
    </row>
    <row r="98" s="59" customFormat="1" ht="13" customHeight="1" spans="1:9">
      <c r="A98" s="63">
        <v>95</v>
      </c>
      <c r="B98" s="63" t="s">
        <v>27</v>
      </c>
      <c r="C98" s="63" t="s">
        <v>10</v>
      </c>
      <c r="D98" s="63" t="s">
        <v>215</v>
      </c>
      <c r="E98" s="63" t="s">
        <v>621</v>
      </c>
      <c r="F98" s="63">
        <v>8.12</v>
      </c>
      <c r="G98" s="66">
        <v>1000</v>
      </c>
      <c r="H98" s="65">
        <f t="shared" si="1"/>
        <v>8120</v>
      </c>
      <c r="I98" s="63"/>
    </row>
    <row r="99" s="59" customFormat="1" ht="13" customHeight="1" spans="1:9">
      <c r="A99" s="63">
        <v>96</v>
      </c>
      <c r="B99" s="63" t="s">
        <v>27</v>
      </c>
      <c r="C99" s="63" t="s">
        <v>10</v>
      </c>
      <c r="D99" s="63" t="s">
        <v>215</v>
      </c>
      <c r="E99" s="63" t="s">
        <v>622</v>
      </c>
      <c r="F99" s="63">
        <v>8.8</v>
      </c>
      <c r="G99" s="66">
        <v>1000</v>
      </c>
      <c r="H99" s="65">
        <f t="shared" si="1"/>
        <v>8800</v>
      </c>
      <c r="I99" s="63"/>
    </row>
    <row r="100" s="59" customFormat="1" ht="13" customHeight="1" spans="1:9">
      <c r="A100" s="63">
        <v>97</v>
      </c>
      <c r="B100" s="63" t="s">
        <v>27</v>
      </c>
      <c r="C100" s="63" t="s">
        <v>10</v>
      </c>
      <c r="D100" s="63" t="s">
        <v>215</v>
      </c>
      <c r="E100" s="63" t="s">
        <v>623</v>
      </c>
      <c r="F100" s="63">
        <v>13.05</v>
      </c>
      <c r="G100" s="66">
        <v>1000</v>
      </c>
      <c r="H100" s="65">
        <f t="shared" si="1"/>
        <v>13050</v>
      </c>
      <c r="I100" s="63"/>
    </row>
    <row r="101" s="59" customFormat="1" ht="13" customHeight="1" spans="1:9">
      <c r="A101" s="63">
        <v>98</v>
      </c>
      <c r="B101" s="63" t="s">
        <v>27</v>
      </c>
      <c r="C101" s="63" t="s">
        <v>10</v>
      </c>
      <c r="D101" s="63" t="s">
        <v>215</v>
      </c>
      <c r="E101" s="63" t="s">
        <v>624</v>
      </c>
      <c r="F101" s="63">
        <v>4.3</v>
      </c>
      <c r="G101" s="66">
        <v>1000</v>
      </c>
      <c r="H101" s="65">
        <f t="shared" si="1"/>
        <v>4300</v>
      </c>
      <c r="I101" s="63"/>
    </row>
    <row r="102" s="59" customFormat="1" ht="13" customHeight="1" spans="1:9">
      <c r="A102" s="63">
        <v>99</v>
      </c>
      <c r="B102" s="63" t="s">
        <v>27</v>
      </c>
      <c r="C102" s="63" t="s">
        <v>10</v>
      </c>
      <c r="D102" s="63" t="s">
        <v>215</v>
      </c>
      <c r="E102" s="63" t="s">
        <v>625</v>
      </c>
      <c r="F102" s="63">
        <v>6.45</v>
      </c>
      <c r="G102" s="66">
        <v>1000</v>
      </c>
      <c r="H102" s="65">
        <f t="shared" si="1"/>
        <v>6450</v>
      </c>
      <c r="I102" s="63"/>
    </row>
    <row r="103" s="59" customFormat="1" ht="13" customHeight="1" spans="1:9">
      <c r="A103" s="63">
        <v>100</v>
      </c>
      <c r="B103" s="63" t="s">
        <v>27</v>
      </c>
      <c r="C103" s="63" t="s">
        <v>10</v>
      </c>
      <c r="D103" s="63" t="s">
        <v>215</v>
      </c>
      <c r="E103" s="63" t="s">
        <v>626</v>
      </c>
      <c r="F103" s="63">
        <v>2.15</v>
      </c>
      <c r="G103" s="66">
        <v>1000</v>
      </c>
      <c r="H103" s="65">
        <f t="shared" si="1"/>
        <v>2150</v>
      </c>
      <c r="I103" s="63"/>
    </row>
    <row r="104" s="59" customFormat="1" ht="13" customHeight="1" spans="1:9">
      <c r="A104" s="63">
        <v>101</v>
      </c>
      <c r="B104" s="63" t="s">
        <v>27</v>
      </c>
      <c r="C104" s="63" t="s">
        <v>10</v>
      </c>
      <c r="D104" s="63" t="s">
        <v>215</v>
      </c>
      <c r="E104" s="63" t="s">
        <v>627</v>
      </c>
      <c r="F104" s="63">
        <v>8.6</v>
      </c>
      <c r="G104" s="66">
        <v>1000</v>
      </c>
      <c r="H104" s="65">
        <f t="shared" si="1"/>
        <v>8600</v>
      </c>
      <c r="I104" s="63"/>
    </row>
    <row r="105" s="59" customFormat="1" ht="13" customHeight="1" spans="1:9">
      <c r="A105" s="63">
        <v>102</v>
      </c>
      <c r="B105" s="63" t="s">
        <v>27</v>
      </c>
      <c r="C105" s="63" t="s">
        <v>10</v>
      </c>
      <c r="D105" s="63" t="s">
        <v>215</v>
      </c>
      <c r="E105" s="63" t="s">
        <v>628</v>
      </c>
      <c r="F105" s="63">
        <v>10.9</v>
      </c>
      <c r="G105" s="66">
        <v>1000</v>
      </c>
      <c r="H105" s="65">
        <f t="shared" si="1"/>
        <v>10900</v>
      </c>
      <c r="I105" s="63"/>
    </row>
    <row r="106" s="59" customFormat="1" ht="13" customHeight="1" spans="1:9">
      <c r="A106" s="63">
        <v>103</v>
      </c>
      <c r="B106" s="63" t="s">
        <v>27</v>
      </c>
      <c r="C106" s="63" t="s">
        <v>10</v>
      </c>
      <c r="D106" s="63" t="s">
        <v>215</v>
      </c>
      <c r="E106" s="63" t="s">
        <v>629</v>
      </c>
      <c r="F106" s="63">
        <v>12.9</v>
      </c>
      <c r="G106" s="66">
        <v>1000</v>
      </c>
      <c r="H106" s="65">
        <f t="shared" si="1"/>
        <v>12900</v>
      </c>
      <c r="I106" s="63"/>
    </row>
    <row r="107" s="59" customFormat="1" ht="13" customHeight="1" spans="1:9">
      <c r="A107" s="63">
        <v>104</v>
      </c>
      <c r="B107" s="63" t="s">
        <v>27</v>
      </c>
      <c r="C107" s="63" t="s">
        <v>10</v>
      </c>
      <c r="D107" s="63" t="s">
        <v>215</v>
      </c>
      <c r="E107" s="63" t="s">
        <v>630</v>
      </c>
      <c r="F107" s="63">
        <v>14.91</v>
      </c>
      <c r="G107" s="66">
        <v>1000</v>
      </c>
      <c r="H107" s="65">
        <f t="shared" si="1"/>
        <v>14910</v>
      </c>
      <c r="I107" s="63"/>
    </row>
    <row r="108" s="59" customFormat="1" ht="13" customHeight="1" spans="1:9">
      <c r="A108" s="63">
        <v>105</v>
      </c>
      <c r="B108" s="63" t="s">
        <v>27</v>
      </c>
      <c r="C108" s="63" t="s">
        <v>10</v>
      </c>
      <c r="D108" s="63" t="s">
        <v>215</v>
      </c>
      <c r="E108" s="63" t="s">
        <v>631</v>
      </c>
      <c r="F108" s="63">
        <v>7.75</v>
      </c>
      <c r="G108" s="66">
        <v>1000</v>
      </c>
      <c r="H108" s="65">
        <f t="shared" si="1"/>
        <v>7750</v>
      </c>
      <c r="I108" s="63"/>
    </row>
    <row r="109" s="59" customFormat="1" ht="13" customHeight="1" spans="1:9">
      <c r="A109" s="63">
        <v>106</v>
      </c>
      <c r="B109" s="63" t="s">
        <v>27</v>
      </c>
      <c r="C109" s="63" t="s">
        <v>10</v>
      </c>
      <c r="D109" s="63" t="s">
        <v>215</v>
      </c>
      <c r="E109" s="63" t="s">
        <v>632</v>
      </c>
      <c r="F109" s="63">
        <v>8.6</v>
      </c>
      <c r="G109" s="66">
        <v>1000</v>
      </c>
      <c r="H109" s="65">
        <f t="shared" si="1"/>
        <v>8600</v>
      </c>
      <c r="I109" s="63"/>
    </row>
    <row r="110" s="59" customFormat="1" ht="13" customHeight="1" spans="1:9">
      <c r="A110" s="63">
        <v>107</v>
      </c>
      <c r="B110" s="63" t="s">
        <v>27</v>
      </c>
      <c r="C110" s="63" t="s">
        <v>10</v>
      </c>
      <c r="D110" s="63" t="s">
        <v>215</v>
      </c>
      <c r="E110" s="63" t="s">
        <v>633</v>
      </c>
      <c r="F110" s="63">
        <v>10.75</v>
      </c>
      <c r="G110" s="66">
        <v>1000</v>
      </c>
      <c r="H110" s="65">
        <f t="shared" si="1"/>
        <v>10750</v>
      </c>
      <c r="I110" s="63"/>
    </row>
    <row r="111" s="59" customFormat="1" ht="13" customHeight="1" spans="1:9">
      <c r="A111" s="63">
        <v>108</v>
      </c>
      <c r="B111" s="63" t="s">
        <v>27</v>
      </c>
      <c r="C111" s="63" t="s">
        <v>10</v>
      </c>
      <c r="D111" s="63" t="s">
        <v>215</v>
      </c>
      <c r="E111" s="63" t="s">
        <v>634</v>
      </c>
      <c r="F111" s="63">
        <v>11.9</v>
      </c>
      <c r="G111" s="66">
        <v>1000</v>
      </c>
      <c r="H111" s="65">
        <f t="shared" si="1"/>
        <v>11900</v>
      </c>
      <c r="I111" s="63"/>
    </row>
    <row r="112" s="59" customFormat="1" ht="13" customHeight="1" spans="1:9">
      <c r="A112" s="63">
        <v>109</v>
      </c>
      <c r="B112" s="63" t="s">
        <v>27</v>
      </c>
      <c r="C112" s="63" t="s">
        <v>10</v>
      </c>
      <c r="D112" s="63" t="s">
        <v>215</v>
      </c>
      <c r="E112" s="63" t="s">
        <v>635</v>
      </c>
      <c r="F112" s="63">
        <v>8.6</v>
      </c>
      <c r="G112" s="66">
        <v>1000</v>
      </c>
      <c r="H112" s="65">
        <f t="shared" si="1"/>
        <v>8600</v>
      </c>
      <c r="I112" s="63"/>
    </row>
    <row r="113" s="59" customFormat="1" ht="13" customHeight="1" spans="1:9">
      <c r="A113" s="63">
        <v>110</v>
      </c>
      <c r="B113" s="63" t="s">
        <v>27</v>
      </c>
      <c r="C113" s="63" t="s">
        <v>10</v>
      </c>
      <c r="D113" s="63" t="s">
        <v>215</v>
      </c>
      <c r="E113" s="63" t="s">
        <v>636</v>
      </c>
      <c r="F113" s="63">
        <v>12.05</v>
      </c>
      <c r="G113" s="66">
        <v>1000</v>
      </c>
      <c r="H113" s="65">
        <f t="shared" si="1"/>
        <v>12050</v>
      </c>
      <c r="I113" s="63"/>
    </row>
    <row r="114" s="59" customFormat="1" ht="13" customHeight="1" spans="1:9">
      <c r="A114" s="63">
        <v>111</v>
      </c>
      <c r="B114" s="63" t="s">
        <v>27</v>
      </c>
      <c r="C114" s="63" t="s">
        <v>10</v>
      </c>
      <c r="D114" s="63" t="s">
        <v>215</v>
      </c>
      <c r="E114" s="63" t="s">
        <v>637</v>
      </c>
      <c r="F114" s="63">
        <v>4.3</v>
      </c>
      <c r="G114" s="66">
        <v>1000</v>
      </c>
      <c r="H114" s="65">
        <f t="shared" si="1"/>
        <v>4300</v>
      </c>
      <c r="I114" s="63"/>
    </row>
    <row r="115" s="59" customFormat="1" ht="13" customHeight="1" spans="1:9">
      <c r="A115" s="63">
        <v>112</v>
      </c>
      <c r="B115" s="63" t="s">
        <v>27</v>
      </c>
      <c r="C115" s="63" t="s">
        <v>10</v>
      </c>
      <c r="D115" s="63" t="s">
        <v>215</v>
      </c>
      <c r="E115" s="63" t="s">
        <v>638</v>
      </c>
      <c r="F115" s="63">
        <v>8.6</v>
      </c>
      <c r="G115" s="66">
        <v>1000</v>
      </c>
      <c r="H115" s="65">
        <f t="shared" si="1"/>
        <v>8600</v>
      </c>
      <c r="I115" s="63"/>
    </row>
    <row r="116" s="59" customFormat="1" ht="13" customHeight="1" spans="1:9">
      <c r="A116" s="63">
        <v>113</v>
      </c>
      <c r="B116" s="63" t="s">
        <v>27</v>
      </c>
      <c r="C116" s="63" t="s">
        <v>10</v>
      </c>
      <c r="D116" s="63" t="s">
        <v>215</v>
      </c>
      <c r="E116" s="63" t="s">
        <v>639</v>
      </c>
      <c r="F116" s="63">
        <v>4.4</v>
      </c>
      <c r="G116" s="66">
        <v>1000</v>
      </c>
      <c r="H116" s="65">
        <f t="shared" si="1"/>
        <v>4400</v>
      </c>
      <c r="I116" s="63"/>
    </row>
    <row r="117" s="59" customFormat="1" ht="13" customHeight="1" spans="1:9">
      <c r="A117" s="63">
        <v>114</v>
      </c>
      <c r="B117" s="63" t="s">
        <v>27</v>
      </c>
      <c r="C117" s="63" t="s">
        <v>10</v>
      </c>
      <c r="D117" s="63" t="s">
        <v>215</v>
      </c>
      <c r="E117" s="63" t="s">
        <v>640</v>
      </c>
      <c r="F117" s="63">
        <v>6.45</v>
      </c>
      <c r="G117" s="66">
        <v>1000</v>
      </c>
      <c r="H117" s="65">
        <f t="shared" si="1"/>
        <v>6450</v>
      </c>
      <c r="I117" s="63"/>
    </row>
    <row r="118" s="59" customFormat="1" ht="13" customHeight="1" spans="1:9">
      <c r="A118" s="63">
        <v>115</v>
      </c>
      <c r="B118" s="63" t="s">
        <v>27</v>
      </c>
      <c r="C118" s="63" t="s">
        <v>10</v>
      </c>
      <c r="D118" s="63" t="s">
        <v>215</v>
      </c>
      <c r="E118" s="63" t="s">
        <v>641</v>
      </c>
      <c r="F118" s="63">
        <v>2.15</v>
      </c>
      <c r="G118" s="66">
        <v>1000</v>
      </c>
      <c r="H118" s="65">
        <f t="shared" si="1"/>
        <v>2150</v>
      </c>
      <c r="I118" s="63"/>
    </row>
    <row r="119" s="59" customFormat="1" ht="13" customHeight="1" spans="1:9">
      <c r="A119" s="63">
        <v>116</v>
      </c>
      <c r="B119" s="63" t="s">
        <v>27</v>
      </c>
      <c r="C119" s="63" t="s">
        <v>10</v>
      </c>
      <c r="D119" s="63" t="s">
        <v>215</v>
      </c>
      <c r="E119" s="63" t="s">
        <v>642</v>
      </c>
      <c r="F119" s="63">
        <v>8.6</v>
      </c>
      <c r="G119" s="66">
        <v>1000</v>
      </c>
      <c r="H119" s="65">
        <f t="shared" si="1"/>
        <v>8600</v>
      </c>
      <c r="I119" s="63"/>
    </row>
    <row r="120" s="59" customFormat="1" ht="13" customHeight="1" spans="1:9">
      <c r="A120" s="63">
        <v>117</v>
      </c>
      <c r="B120" s="63" t="s">
        <v>27</v>
      </c>
      <c r="C120" s="68" t="s">
        <v>10</v>
      </c>
      <c r="D120" s="63" t="s">
        <v>215</v>
      </c>
      <c r="E120" s="63" t="s">
        <v>643</v>
      </c>
      <c r="F120" s="63">
        <v>2.28</v>
      </c>
      <c r="G120" s="66">
        <v>1000</v>
      </c>
      <c r="H120" s="65">
        <f t="shared" si="1"/>
        <v>2280</v>
      </c>
      <c r="I120" s="63"/>
    </row>
    <row r="121" s="59" customFormat="1" ht="13" customHeight="1" spans="1:9">
      <c r="A121" s="63">
        <v>118</v>
      </c>
      <c r="B121" s="63" t="s">
        <v>27</v>
      </c>
      <c r="C121" s="63" t="s">
        <v>10</v>
      </c>
      <c r="D121" s="63" t="s">
        <v>215</v>
      </c>
      <c r="E121" s="63" t="s">
        <v>644</v>
      </c>
      <c r="F121" s="63">
        <v>7.75</v>
      </c>
      <c r="G121" s="66">
        <v>1000</v>
      </c>
      <c r="H121" s="65">
        <f t="shared" si="1"/>
        <v>7750</v>
      </c>
      <c r="I121" s="63"/>
    </row>
    <row r="122" s="59" customFormat="1" ht="13" customHeight="1" spans="1:9">
      <c r="A122" s="63">
        <v>119</v>
      </c>
      <c r="B122" s="63" t="s">
        <v>27</v>
      </c>
      <c r="C122" s="63" t="s">
        <v>10</v>
      </c>
      <c r="D122" s="63" t="s">
        <v>215</v>
      </c>
      <c r="E122" s="63" t="s">
        <v>645</v>
      </c>
      <c r="F122" s="63">
        <v>12.9</v>
      </c>
      <c r="G122" s="66">
        <v>1000</v>
      </c>
      <c r="H122" s="65">
        <f t="shared" si="1"/>
        <v>12900</v>
      </c>
      <c r="I122" s="63"/>
    </row>
    <row r="123" s="59" customFormat="1" ht="13" customHeight="1" spans="1:9">
      <c r="A123" s="63">
        <v>120</v>
      </c>
      <c r="B123" s="63" t="s">
        <v>27</v>
      </c>
      <c r="C123" s="63" t="s">
        <v>10</v>
      </c>
      <c r="D123" s="63" t="s">
        <v>215</v>
      </c>
      <c r="E123" s="63" t="s">
        <v>646</v>
      </c>
      <c r="F123" s="63">
        <v>6.45</v>
      </c>
      <c r="G123" s="66">
        <v>1000</v>
      </c>
      <c r="H123" s="65">
        <f t="shared" si="1"/>
        <v>6450</v>
      </c>
      <c r="I123" s="63"/>
    </row>
    <row r="124" s="59" customFormat="1" ht="13" customHeight="1" spans="1:9">
      <c r="A124" s="63">
        <v>121</v>
      </c>
      <c r="B124" s="63" t="s">
        <v>27</v>
      </c>
      <c r="C124" s="63" t="s">
        <v>10</v>
      </c>
      <c r="D124" s="63" t="s">
        <v>215</v>
      </c>
      <c r="E124" s="63" t="s">
        <v>647</v>
      </c>
      <c r="F124" s="63">
        <v>6.45</v>
      </c>
      <c r="G124" s="66">
        <v>1000</v>
      </c>
      <c r="H124" s="65">
        <f t="shared" si="1"/>
        <v>6450</v>
      </c>
      <c r="I124" s="63"/>
    </row>
    <row r="125" s="59" customFormat="1" ht="13" customHeight="1" spans="1:9">
      <c r="A125" s="63">
        <v>122</v>
      </c>
      <c r="B125" s="63" t="s">
        <v>27</v>
      </c>
      <c r="C125" s="63" t="s">
        <v>10</v>
      </c>
      <c r="D125" s="63" t="s">
        <v>215</v>
      </c>
      <c r="E125" s="63" t="s">
        <v>648</v>
      </c>
      <c r="F125" s="63">
        <v>4.45</v>
      </c>
      <c r="G125" s="66">
        <v>1000</v>
      </c>
      <c r="H125" s="65">
        <f t="shared" si="1"/>
        <v>4450</v>
      </c>
      <c r="I125" s="63"/>
    </row>
    <row r="126" s="59" customFormat="1" ht="13" customHeight="1" spans="1:9">
      <c r="A126" s="63">
        <v>123</v>
      </c>
      <c r="B126" s="63" t="s">
        <v>27</v>
      </c>
      <c r="C126" s="63" t="s">
        <v>10</v>
      </c>
      <c r="D126" s="63" t="s">
        <v>215</v>
      </c>
      <c r="E126" s="63" t="s">
        <v>649</v>
      </c>
      <c r="F126" s="63">
        <v>13.05</v>
      </c>
      <c r="G126" s="66">
        <v>1000</v>
      </c>
      <c r="H126" s="65">
        <f t="shared" si="1"/>
        <v>13050</v>
      </c>
      <c r="I126" s="63"/>
    </row>
    <row r="127" s="59" customFormat="1" ht="13" customHeight="1" spans="1:9">
      <c r="A127" s="63">
        <v>124</v>
      </c>
      <c r="B127" s="63" t="s">
        <v>27</v>
      </c>
      <c r="C127" s="63" t="s">
        <v>10</v>
      </c>
      <c r="D127" s="63" t="s">
        <v>215</v>
      </c>
      <c r="E127" s="63" t="s">
        <v>650</v>
      </c>
      <c r="F127" s="63">
        <v>4.3</v>
      </c>
      <c r="G127" s="66">
        <v>1000</v>
      </c>
      <c r="H127" s="65">
        <f t="shared" si="1"/>
        <v>4300</v>
      </c>
      <c r="I127" s="63"/>
    </row>
    <row r="128" s="59" customFormat="1" ht="13" customHeight="1" spans="1:9">
      <c r="A128" s="63">
        <v>125</v>
      </c>
      <c r="B128" s="63" t="s">
        <v>27</v>
      </c>
      <c r="C128" s="63" t="s">
        <v>10</v>
      </c>
      <c r="D128" s="63" t="s">
        <v>215</v>
      </c>
      <c r="E128" s="63" t="s">
        <v>651</v>
      </c>
      <c r="F128" s="63">
        <v>6.45</v>
      </c>
      <c r="G128" s="66">
        <v>1000</v>
      </c>
      <c r="H128" s="65">
        <f t="shared" si="1"/>
        <v>6450</v>
      </c>
      <c r="I128" s="63"/>
    </row>
    <row r="129" s="59" customFormat="1" ht="13" customHeight="1" spans="1:9">
      <c r="A129" s="63">
        <v>126</v>
      </c>
      <c r="B129" s="63" t="s">
        <v>27</v>
      </c>
      <c r="C129" s="63" t="s">
        <v>10</v>
      </c>
      <c r="D129" s="63" t="s">
        <v>215</v>
      </c>
      <c r="E129" s="63" t="s">
        <v>652</v>
      </c>
      <c r="F129" s="63">
        <v>6.45</v>
      </c>
      <c r="G129" s="66">
        <v>1000</v>
      </c>
      <c r="H129" s="65">
        <f t="shared" si="1"/>
        <v>6450</v>
      </c>
      <c r="I129" s="63"/>
    </row>
    <row r="130" s="59" customFormat="1" ht="13" customHeight="1" spans="1:9">
      <c r="A130" s="63">
        <v>127</v>
      </c>
      <c r="B130" s="63" t="s">
        <v>27</v>
      </c>
      <c r="C130" s="63" t="s">
        <v>10</v>
      </c>
      <c r="D130" s="63" t="s">
        <v>215</v>
      </c>
      <c r="E130" s="63" t="s">
        <v>653</v>
      </c>
      <c r="F130" s="63">
        <v>8.6</v>
      </c>
      <c r="G130" s="66">
        <v>1000</v>
      </c>
      <c r="H130" s="65">
        <f t="shared" si="1"/>
        <v>8600</v>
      </c>
      <c r="I130" s="63"/>
    </row>
    <row r="131" s="59" customFormat="1" ht="13" customHeight="1" spans="1:9">
      <c r="A131" s="63">
        <v>128</v>
      </c>
      <c r="B131" s="63" t="s">
        <v>27</v>
      </c>
      <c r="C131" s="63" t="s">
        <v>10</v>
      </c>
      <c r="D131" s="63" t="s">
        <v>215</v>
      </c>
      <c r="E131" s="63" t="s">
        <v>654</v>
      </c>
      <c r="F131" s="63">
        <v>0.5</v>
      </c>
      <c r="G131" s="66">
        <v>1000</v>
      </c>
      <c r="H131" s="65">
        <f t="shared" si="1"/>
        <v>500</v>
      </c>
      <c r="I131" s="63"/>
    </row>
    <row r="132" s="59" customFormat="1" ht="13" customHeight="1" spans="1:9">
      <c r="A132" s="63">
        <v>129</v>
      </c>
      <c r="B132" s="63" t="s">
        <v>27</v>
      </c>
      <c r="C132" s="63" t="s">
        <v>10</v>
      </c>
      <c r="D132" s="63" t="s">
        <v>215</v>
      </c>
      <c r="E132" s="63" t="s">
        <v>655</v>
      </c>
      <c r="F132" s="63">
        <v>15.05</v>
      </c>
      <c r="G132" s="66">
        <v>1000</v>
      </c>
      <c r="H132" s="65">
        <f t="shared" ref="H132:H195" si="2">F132*G132</f>
        <v>15050</v>
      </c>
      <c r="I132" s="63"/>
    </row>
    <row r="133" s="59" customFormat="1" ht="13" customHeight="1" spans="1:9">
      <c r="A133" s="63">
        <v>130</v>
      </c>
      <c r="B133" s="63" t="s">
        <v>27</v>
      </c>
      <c r="C133" s="63" t="s">
        <v>10</v>
      </c>
      <c r="D133" s="63" t="s">
        <v>215</v>
      </c>
      <c r="E133" s="63" t="s">
        <v>656</v>
      </c>
      <c r="F133" s="63">
        <v>6.45</v>
      </c>
      <c r="G133" s="66">
        <v>1000</v>
      </c>
      <c r="H133" s="65">
        <f t="shared" si="2"/>
        <v>6450</v>
      </c>
      <c r="I133" s="63"/>
    </row>
    <row r="134" s="59" customFormat="1" ht="13" customHeight="1" spans="1:9">
      <c r="A134" s="63">
        <v>131</v>
      </c>
      <c r="B134" s="63" t="s">
        <v>27</v>
      </c>
      <c r="C134" s="63" t="s">
        <v>10</v>
      </c>
      <c r="D134" s="63" t="s">
        <v>215</v>
      </c>
      <c r="E134" s="63" t="s">
        <v>657</v>
      </c>
      <c r="F134" s="63">
        <v>10.75</v>
      </c>
      <c r="G134" s="66">
        <v>1000</v>
      </c>
      <c r="H134" s="65">
        <f t="shared" si="2"/>
        <v>10750</v>
      </c>
      <c r="I134" s="63"/>
    </row>
    <row r="135" s="59" customFormat="1" ht="13" customHeight="1" spans="1:9">
      <c r="A135" s="63">
        <v>132</v>
      </c>
      <c r="B135" s="63" t="s">
        <v>27</v>
      </c>
      <c r="C135" s="63" t="s">
        <v>10</v>
      </c>
      <c r="D135" s="63" t="s">
        <v>215</v>
      </c>
      <c r="E135" s="63" t="s">
        <v>658</v>
      </c>
      <c r="F135" s="63">
        <v>6.45</v>
      </c>
      <c r="G135" s="66">
        <v>1000</v>
      </c>
      <c r="H135" s="65">
        <f t="shared" si="2"/>
        <v>6450</v>
      </c>
      <c r="I135" s="63"/>
    </row>
    <row r="136" s="59" customFormat="1" ht="13" customHeight="1" spans="1:9">
      <c r="A136" s="63">
        <v>133</v>
      </c>
      <c r="B136" s="63" t="s">
        <v>27</v>
      </c>
      <c r="C136" s="63" t="s">
        <v>10</v>
      </c>
      <c r="D136" s="27" t="s">
        <v>215</v>
      </c>
      <c r="E136" s="27" t="s">
        <v>659</v>
      </c>
      <c r="F136" s="63">
        <v>2.15</v>
      </c>
      <c r="G136" s="66">
        <v>1000</v>
      </c>
      <c r="H136" s="65">
        <f t="shared" si="2"/>
        <v>2150</v>
      </c>
      <c r="I136" s="63"/>
    </row>
    <row r="137" s="59" customFormat="1" ht="13" customHeight="1" spans="1:9">
      <c r="A137" s="63">
        <v>134</v>
      </c>
      <c r="B137" s="63" t="s">
        <v>27</v>
      </c>
      <c r="C137" s="63" t="s">
        <v>10</v>
      </c>
      <c r="D137" s="63" t="s">
        <v>215</v>
      </c>
      <c r="E137" s="63" t="s">
        <v>660</v>
      </c>
      <c r="F137" s="63">
        <v>6.45</v>
      </c>
      <c r="G137" s="66">
        <v>1000</v>
      </c>
      <c r="H137" s="65">
        <f t="shared" si="2"/>
        <v>6450</v>
      </c>
      <c r="I137" s="63"/>
    </row>
    <row r="138" s="59" customFormat="1" ht="13" customHeight="1" spans="1:9">
      <c r="A138" s="63">
        <v>135</v>
      </c>
      <c r="B138" s="63" t="s">
        <v>27</v>
      </c>
      <c r="C138" s="63" t="s">
        <v>10</v>
      </c>
      <c r="D138" s="63" t="s">
        <v>215</v>
      </c>
      <c r="E138" s="63" t="s">
        <v>351</v>
      </c>
      <c r="F138" s="63">
        <v>2.72</v>
      </c>
      <c r="G138" s="66">
        <v>1000</v>
      </c>
      <c r="H138" s="65">
        <f t="shared" si="2"/>
        <v>2720</v>
      </c>
      <c r="I138" s="63"/>
    </row>
    <row r="139" s="59" customFormat="1" ht="13" customHeight="1" spans="1:9">
      <c r="A139" s="63">
        <v>136</v>
      </c>
      <c r="B139" s="63" t="s">
        <v>27</v>
      </c>
      <c r="C139" s="63" t="s">
        <v>10</v>
      </c>
      <c r="D139" s="63" t="s">
        <v>215</v>
      </c>
      <c r="E139" s="63" t="s">
        <v>661</v>
      </c>
      <c r="F139" s="63">
        <v>9.75</v>
      </c>
      <c r="G139" s="66">
        <v>1000</v>
      </c>
      <c r="H139" s="65">
        <f t="shared" si="2"/>
        <v>9750</v>
      </c>
      <c r="I139" s="63"/>
    </row>
    <row r="140" s="59" customFormat="1" ht="13" customHeight="1" spans="1:9">
      <c r="A140" s="63">
        <v>137</v>
      </c>
      <c r="B140" s="63" t="s">
        <v>27</v>
      </c>
      <c r="C140" s="63" t="s">
        <v>10</v>
      </c>
      <c r="D140" s="63" t="s">
        <v>215</v>
      </c>
      <c r="E140" s="63" t="s">
        <v>662</v>
      </c>
      <c r="F140" s="63">
        <v>6.45</v>
      </c>
      <c r="G140" s="66">
        <v>1000</v>
      </c>
      <c r="H140" s="65">
        <f t="shared" si="2"/>
        <v>6450</v>
      </c>
      <c r="I140" s="63"/>
    </row>
    <row r="141" s="59" customFormat="1" ht="13" customHeight="1" spans="1:9">
      <c r="A141" s="63">
        <v>138</v>
      </c>
      <c r="B141" s="63" t="s">
        <v>27</v>
      </c>
      <c r="C141" s="63" t="s">
        <v>10</v>
      </c>
      <c r="D141" s="63" t="s">
        <v>215</v>
      </c>
      <c r="E141" s="63" t="s">
        <v>663</v>
      </c>
      <c r="F141" s="63">
        <v>10.9</v>
      </c>
      <c r="G141" s="66">
        <v>1000</v>
      </c>
      <c r="H141" s="65">
        <f t="shared" si="2"/>
        <v>10900</v>
      </c>
      <c r="I141" s="63"/>
    </row>
    <row r="142" s="59" customFormat="1" ht="13" customHeight="1" spans="1:9">
      <c r="A142" s="63">
        <v>139</v>
      </c>
      <c r="B142" s="63" t="s">
        <v>27</v>
      </c>
      <c r="C142" s="63" t="s">
        <v>10</v>
      </c>
      <c r="D142" s="63" t="s">
        <v>215</v>
      </c>
      <c r="E142" s="63" t="s">
        <v>664</v>
      </c>
      <c r="F142" s="63">
        <v>10.38</v>
      </c>
      <c r="G142" s="66">
        <v>1000</v>
      </c>
      <c r="H142" s="65">
        <f t="shared" si="2"/>
        <v>10380</v>
      </c>
      <c r="I142" s="63"/>
    </row>
    <row r="143" s="59" customFormat="1" ht="13" customHeight="1" spans="1:9">
      <c r="A143" s="63">
        <v>140</v>
      </c>
      <c r="B143" s="63" t="s">
        <v>27</v>
      </c>
      <c r="C143" s="63" t="s">
        <v>10</v>
      </c>
      <c r="D143" s="63" t="s">
        <v>215</v>
      </c>
      <c r="E143" s="63" t="s">
        <v>665</v>
      </c>
      <c r="F143" s="63">
        <v>6.45</v>
      </c>
      <c r="G143" s="66">
        <v>1000</v>
      </c>
      <c r="H143" s="65">
        <f t="shared" si="2"/>
        <v>6450</v>
      </c>
      <c r="I143" s="63"/>
    </row>
    <row r="144" s="59" customFormat="1" ht="13" customHeight="1" spans="1:9">
      <c r="A144" s="63">
        <v>141</v>
      </c>
      <c r="B144" s="63" t="s">
        <v>27</v>
      </c>
      <c r="C144" s="63" t="s">
        <v>10</v>
      </c>
      <c r="D144" s="63" t="s">
        <v>215</v>
      </c>
      <c r="E144" s="63" t="s">
        <v>666</v>
      </c>
      <c r="F144" s="63">
        <v>6.45</v>
      </c>
      <c r="G144" s="66">
        <v>1000</v>
      </c>
      <c r="H144" s="65">
        <f t="shared" si="2"/>
        <v>6450</v>
      </c>
      <c r="I144" s="63"/>
    </row>
    <row r="145" s="59" customFormat="1" ht="13" customHeight="1" spans="1:9">
      <c r="A145" s="63">
        <v>142</v>
      </c>
      <c r="B145" s="63" t="s">
        <v>27</v>
      </c>
      <c r="C145" s="63" t="s">
        <v>10</v>
      </c>
      <c r="D145" s="63" t="s">
        <v>215</v>
      </c>
      <c r="E145" s="63" t="s">
        <v>667</v>
      </c>
      <c r="F145" s="63">
        <v>8.6</v>
      </c>
      <c r="G145" s="66">
        <v>1000</v>
      </c>
      <c r="H145" s="65">
        <f t="shared" si="2"/>
        <v>8600</v>
      </c>
      <c r="I145" s="63"/>
    </row>
    <row r="146" s="59" customFormat="1" ht="13" customHeight="1" spans="1:9">
      <c r="A146" s="63">
        <v>143</v>
      </c>
      <c r="B146" s="63" t="s">
        <v>27</v>
      </c>
      <c r="C146" s="63" t="s">
        <v>10</v>
      </c>
      <c r="D146" s="63" t="s">
        <v>215</v>
      </c>
      <c r="E146" s="63" t="s">
        <v>668</v>
      </c>
      <c r="F146" s="63">
        <v>9.75</v>
      </c>
      <c r="G146" s="66">
        <v>1000</v>
      </c>
      <c r="H146" s="65">
        <f t="shared" si="2"/>
        <v>9750</v>
      </c>
      <c r="I146" s="63"/>
    </row>
    <row r="147" s="59" customFormat="1" ht="13" customHeight="1" spans="1:9">
      <c r="A147" s="63">
        <v>144</v>
      </c>
      <c r="B147" s="63" t="s">
        <v>27</v>
      </c>
      <c r="C147" s="63" t="s">
        <v>10</v>
      </c>
      <c r="D147" s="63" t="s">
        <v>215</v>
      </c>
      <c r="E147" s="70" t="s">
        <v>669</v>
      </c>
      <c r="F147" s="63">
        <v>7.6</v>
      </c>
      <c r="G147" s="66">
        <v>1000</v>
      </c>
      <c r="H147" s="65">
        <f t="shared" si="2"/>
        <v>7600</v>
      </c>
      <c r="I147" s="63"/>
    </row>
    <row r="148" s="59" customFormat="1" ht="13" customHeight="1" spans="1:9">
      <c r="A148" s="63">
        <v>145</v>
      </c>
      <c r="B148" s="63" t="s">
        <v>27</v>
      </c>
      <c r="C148" s="63" t="s">
        <v>10</v>
      </c>
      <c r="D148" s="63" t="s">
        <v>215</v>
      </c>
      <c r="E148" s="63" t="s">
        <v>670</v>
      </c>
      <c r="F148" s="63">
        <v>8.6</v>
      </c>
      <c r="G148" s="66">
        <v>1000</v>
      </c>
      <c r="H148" s="65">
        <f t="shared" si="2"/>
        <v>8600</v>
      </c>
      <c r="I148" s="63"/>
    </row>
    <row r="149" s="59" customFormat="1" ht="13" customHeight="1" spans="1:9">
      <c r="A149" s="63">
        <v>146</v>
      </c>
      <c r="B149" s="63" t="s">
        <v>27</v>
      </c>
      <c r="C149" s="68" t="s">
        <v>10</v>
      </c>
      <c r="D149" s="63" t="s">
        <v>215</v>
      </c>
      <c r="E149" s="63" t="s">
        <v>671</v>
      </c>
      <c r="F149" s="63">
        <v>8.6</v>
      </c>
      <c r="G149" s="66">
        <v>1000</v>
      </c>
      <c r="H149" s="65">
        <f t="shared" si="2"/>
        <v>8600</v>
      </c>
      <c r="I149" s="63"/>
    </row>
    <row r="150" s="59" customFormat="1" ht="13" customHeight="1" spans="1:9">
      <c r="A150" s="63">
        <v>147</v>
      </c>
      <c r="B150" s="63" t="s">
        <v>27</v>
      </c>
      <c r="C150" s="68" t="s">
        <v>10</v>
      </c>
      <c r="D150" s="63" t="s">
        <v>215</v>
      </c>
      <c r="E150" s="63" t="s">
        <v>672</v>
      </c>
      <c r="F150" s="63">
        <v>3.15</v>
      </c>
      <c r="G150" s="66">
        <v>1000</v>
      </c>
      <c r="H150" s="65">
        <f t="shared" si="2"/>
        <v>3150</v>
      </c>
      <c r="I150" s="63"/>
    </row>
    <row r="151" s="59" customFormat="1" ht="13" customHeight="1" spans="1:9">
      <c r="A151" s="63">
        <v>148</v>
      </c>
      <c r="B151" s="63" t="s">
        <v>27</v>
      </c>
      <c r="C151" s="68" t="s">
        <v>10</v>
      </c>
      <c r="D151" s="63" t="s">
        <v>215</v>
      </c>
      <c r="E151" s="63" t="s">
        <v>673</v>
      </c>
      <c r="F151" s="63">
        <v>10.75</v>
      </c>
      <c r="G151" s="66">
        <v>1000</v>
      </c>
      <c r="H151" s="65">
        <f t="shared" si="2"/>
        <v>10750</v>
      </c>
      <c r="I151" s="63"/>
    </row>
    <row r="152" s="59" customFormat="1" ht="13" customHeight="1" spans="1:9">
      <c r="A152" s="63">
        <v>149</v>
      </c>
      <c r="B152" s="63" t="s">
        <v>27</v>
      </c>
      <c r="C152" s="68" t="s">
        <v>10</v>
      </c>
      <c r="D152" s="63" t="s">
        <v>215</v>
      </c>
      <c r="E152" s="63" t="s">
        <v>674</v>
      </c>
      <c r="F152" s="63">
        <v>5.44</v>
      </c>
      <c r="G152" s="66">
        <v>1000</v>
      </c>
      <c r="H152" s="65">
        <f t="shared" si="2"/>
        <v>5440</v>
      </c>
      <c r="I152" s="63"/>
    </row>
    <row r="153" s="59" customFormat="1" ht="13" customHeight="1" spans="1:9">
      <c r="A153" s="63">
        <v>150</v>
      </c>
      <c r="B153" s="63" t="s">
        <v>27</v>
      </c>
      <c r="C153" s="68" t="s">
        <v>10</v>
      </c>
      <c r="D153" s="63" t="s">
        <v>215</v>
      </c>
      <c r="E153" s="63" t="s">
        <v>675</v>
      </c>
      <c r="F153" s="63">
        <v>8.6</v>
      </c>
      <c r="G153" s="66">
        <v>1000</v>
      </c>
      <c r="H153" s="65">
        <f t="shared" si="2"/>
        <v>8600</v>
      </c>
      <c r="I153" s="63"/>
    </row>
    <row r="154" s="59" customFormat="1" ht="13" customHeight="1" spans="1:9">
      <c r="A154" s="63">
        <v>151</v>
      </c>
      <c r="B154" s="63" t="s">
        <v>27</v>
      </c>
      <c r="C154" s="68" t="s">
        <v>10</v>
      </c>
      <c r="D154" s="63" t="s">
        <v>215</v>
      </c>
      <c r="E154" s="69" t="s">
        <v>676</v>
      </c>
      <c r="F154" s="63">
        <v>2.3</v>
      </c>
      <c r="G154" s="66">
        <v>1000</v>
      </c>
      <c r="H154" s="65">
        <f t="shared" si="2"/>
        <v>2300</v>
      </c>
      <c r="I154" s="63"/>
    </row>
    <row r="155" s="59" customFormat="1" ht="13" customHeight="1" spans="1:9">
      <c r="A155" s="63">
        <v>152</v>
      </c>
      <c r="B155" s="63" t="s">
        <v>27</v>
      </c>
      <c r="C155" s="68" t="s">
        <v>10</v>
      </c>
      <c r="D155" s="63" t="s">
        <v>215</v>
      </c>
      <c r="E155" s="63" t="s">
        <v>677</v>
      </c>
      <c r="F155" s="63">
        <v>11.8</v>
      </c>
      <c r="G155" s="66">
        <v>1000</v>
      </c>
      <c r="H155" s="65">
        <f t="shared" si="2"/>
        <v>11800</v>
      </c>
      <c r="I155" s="63"/>
    </row>
    <row r="156" s="59" customFormat="1" ht="13" customHeight="1" spans="1:9">
      <c r="A156" s="63">
        <v>153</v>
      </c>
      <c r="B156" s="63" t="s">
        <v>27</v>
      </c>
      <c r="C156" s="68" t="s">
        <v>10</v>
      </c>
      <c r="D156" s="63" t="s">
        <v>215</v>
      </c>
      <c r="E156" s="69" t="s">
        <v>678</v>
      </c>
      <c r="F156" s="63">
        <v>4.78</v>
      </c>
      <c r="G156" s="66">
        <v>1000</v>
      </c>
      <c r="H156" s="65">
        <f t="shared" si="2"/>
        <v>4780</v>
      </c>
      <c r="I156" s="63"/>
    </row>
    <row r="157" s="59" customFormat="1" ht="13" customHeight="1" spans="1:9">
      <c r="A157" s="63">
        <v>154</v>
      </c>
      <c r="B157" s="63" t="s">
        <v>27</v>
      </c>
      <c r="C157" s="68" t="s">
        <v>10</v>
      </c>
      <c r="D157" s="63" t="s">
        <v>215</v>
      </c>
      <c r="E157" s="69" t="s">
        <v>679</v>
      </c>
      <c r="F157" s="63">
        <v>2.15</v>
      </c>
      <c r="G157" s="66">
        <v>1000</v>
      </c>
      <c r="H157" s="65">
        <f t="shared" si="2"/>
        <v>2150</v>
      </c>
      <c r="I157" s="63"/>
    </row>
    <row r="158" s="59" customFormat="1" ht="13" customHeight="1" spans="1:9">
      <c r="A158" s="63">
        <v>155</v>
      </c>
      <c r="B158" s="63" t="s">
        <v>27</v>
      </c>
      <c r="C158" s="68" t="s">
        <v>10</v>
      </c>
      <c r="D158" s="63" t="s">
        <v>215</v>
      </c>
      <c r="E158" s="63" t="s">
        <v>680</v>
      </c>
      <c r="F158" s="63">
        <v>2.2</v>
      </c>
      <c r="G158" s="66">
        <v>1000</v>
      </c>
      <c r="H158" s="65">
        <f t="shared" si="2"/>
        <v>2200</v>
      </c>
      <c r="I158" s="63"/>
    </row>
    <row r="159" s="59" customFormat="1" ht="13" customHeight="1" spans="1:9">
      <c r="A159" s="63">
        <v>156</v>
      </c>
      <c r="B159" s="63" t="s">
        <v>27</v>
      </c>
      <c r="C159" s="63" t="s">
        <v>10</v>
      </c>
      <c r="D159" s="63" t="s">
        <v>263</v>
      </c>
      <c r="E159" s="63" t="s">
        <v>681</v>
      </c>
      <c r="F159" s="69">
        <v>11.8</v>
      </c>
      <c r="G159" s="66">
        <v>1000</v>
      </c>
      <c r="H159" s="65">
        <f t="shared" si="2"/>
        <v>11800</v>
      </c>
      <c r="I159" s="63"/>
    </row>
    <row r="160" s="59" customFormat="1" ht="13" customHeight="1" spans="1:9">
      <c r="A160" s="63">
        <v>157</v>
      </c>
      <c r="B160" s="63" t="s">
        <v>27</v>
      </c>
      <c r="C160" s="63" t="s">
        <v>10</v>
      </c>
      <c r="D160" s="63" t="s">
        <v>263</v>
      </c>
      <c r="E160" s="63" t="s">
        <v>682</v>
      </c>
      <c r="F160" s="69">
        <v>3.31</v>
      </c>
      <c r="G160" s="66">
        <v>1000</v>
      </c>
      <c r="H160" s="65">
        <f t="shared" si="2"/>
        <v>3310</v>
      </c>
      <c r="I160" s="63"/>
    </row>
    <row r="161" s="59" customFormat="1" ht="13" customHeight="1" spans="1:9">
      <c r="A161" s="63">
        <v>158</v>
      </c>
      <c r="B161" s="63" t="s">
        <v>27</v>
      </c>
      <c r="C161" s="63" t="s">
        <v>10</v>
      </c>
      <c r="D161" s="63" t="s">
        <v>263</v>
      </c>
      <c r="E161" s="63" t="s">
        <v>683</v>
      </c>
      <c r="F161" s="69">
        <v>3.854</v>
      </c>
      <c r="G161" s="66">
        <v>1000</v>
      </c>
      <c r="H161" s="65">
        <f t="shared" si="2"/>
        <v>3854</v>
      </c>
      <c r="I161" s="63"/>
    </row>
    <row r="162" s="59" customFormat="1" ht="13" customHeight="1" spans="1:9">
      <c r="A162" s="63">
        <v>159</v>
      </c>
      <c r="B162" s="63" t="s">
        <v>27</v>
      </c>
      <c r="C162" s="63" t="s">
        <v>10</v>
      </c>
      <c r="D162" s="63" t="s">
        <v>263</v>
      </c>
      <c r="E162" s="63" t="s">
        <v>684</v>
      </c>
      <c r="F162" s="69">
        <v>7.521</v>
      </c>
      <c r="G162" s="66">
        <v>1000</v>
      </c>
      <c r="H162" s="65">
        <f t="shared" si="2"/>
        <v>7521</v>
      </c>
      <c r="I162" s="63"/>
    </row>
    <row r="163" s="59" customFormat="1" ht="13" customHeight="1" spans="1:9">
      <c r="A163" s="63">
        <v>160</v>
      </c>
      <c r="B163" s="63" t="s">
        <v>27</v>
      </c>
      <c r="C163" s="63" t="s">
        <v>10</v>
      </c>
      <c r="D163" s="63" t="s">
        <v>263</v>
      </c>
      <c r="E163" s="63" t="s">
        <v>685</v>
      </c>
      <c r="F163" s="69">
        <v>8.55</v>
      </c>
      <c r="G163" s="66">
        <v>1000</v>
      </c>
      <c r="H163" s="65">
        <f t="shared" si="2"/>
        <v>8550</v>
      </c>
      <c r="I163" s="63"/>
    </row>
    <row r="164" s="59" customFormat="1" ht="13" customHeight="1" spans="1:9">
      <c r="A164" s="63">
        <v>161</v>
      </c>
      <c r="B164" s="63" t="s">
        <v>27</v>
      </c>
      <c r="C164" s="63" t="s">
        <v>10</v>
      </c>
      <c r="D164" s="63" t="s">
        <v>263</v>
      </c>
      <c r="E164" s="63" t="s">
        <v>686</v>
      </c>
      <c r="F164" s="69">
        <v>5.739</v>
      </c>
      <c r="G164" s="66">
        <v>1000</v>
      </c>
      <c r="H164" s="65">
        <f t="shared" si="2"/>
        <v>5739</v>
      </c>
      <c r="I164" s="63"/>
    </row>
    <row r="165" s="59" customFormat="1" ht="13" customHeight="1" spans="1:9">
      <c r="A165" s="63">
        <v>162</v>
      </c>
      <c r="B165" s="63" t="s">
        <v>27</v>
      </c>
      <c r="C165" s="63" t="s">
        <v>10</v>
      </c>
      <c r="D165" s="63" t="s">
        <v>263</v>
      </c>
      <c r="E165" s="63" t="s">
        <v>687</v>
      </c>
      <c r="F165" s="69">
        <v>6.534</v>
      </c>
      <c r="G165" s="66">
        <v>1000</v>
      </c>
      <c r="H165" s="65">
        <f t="shared" si="2"/>
        <v>6534</v>
      </c>
      <c r="I165" s="63"/>
    </row>
    <row r="166" s="59" customFormat="1" ht="13" customHeight="1" spans="1:9">
      <c r="A166" s="63">
        <v>163</v>
      </c>
      <c r="B166" s="63" t="s">
        <v>27</v>
      </c>
      <c r="C166" s="63" t="s">
        <v>10</v>
      </c>
      <c r="D166" s="63" t="s">
        <v>263</v>
      </c>
      <c r="E166" s="63" t="s">
        <v>688</v>
      </c>
      <c r="F166" s="69">
        <v>5</v>
      </c>
      <c r="G166" s="66">
        <v>1000</v>
      </c>
      <c r="H166" s="65">
        <f t="shared" si="2"/>
        <v>5000</v>
      </c>
      <c r="I166" s="63"/>
    </row>
    <row r="167" s="59" customFormat="1" ht="13" customHeight="1" spans="1:9">
      <c r="A167" s="63">
        <v>164</v>
      </c>
      <c r="B167" s="63" t="s">
        <v>27</v>
      </c>
      <c r="C167" s="63" t="s">
        <v>10</v>
      </c>
      <c r="D167" s="63" t="s">
        <v>263</v>
      </c>
      <c r="E167" s="63" t="s">
        <v>689</v>
      </c>
      <c r="F167" s="69">
        <v>4.875</v>
      </c>
      <c r="G167" s="66">
        <v>1000</v>
      </c>
      <c r="H167" s="65">
        <f t="shared" si="2"/>
        <v>4875</v>
      </c>
      <c r="I167" s="63"/>
    </row>
    <row r="168" s="59" customFormat="1" ht="13" customHeight="1" spans="1:9">
      <c r="A168" s="63">
        <v>165</v>
      </c>
      <c r="B168" s="63" t="s">
        <v>27</v>
      </c>
      <c r="C168" s="63" t="s">
        <v>10</v>
      </c>
      <c r="D168" s="63" t="s">
        <v>263</v>
      </c>
      <c r="E168" s="63" t="s">
        <v>690</v>
      </c>
      <c r="F168" s="69">
        <v>4.119</v>
      </c>
      <c r="G168" s="66">
        <v>1000</v>
      </c>
      <c r="H168" s="65">
        <f t="shared" si="2"/>
        <v>4119</v>
      </c>
      <c r="I168" s="63"/>
    </row>
    <row r="169" s="59" customFormat="1" ht="13" customHeight="1" spans="1:9">
      <c r="A169" s="63">
        <v>166</v>
      </c>
      <c r="B169" s="63" t="s">
        <v>27</v>
      </c>
      <c r="C169" s="63" t="s">
        <v>10</v>
      </c>
      <c r="D169" s="63" t="s">
        <v>263</v>
      </c>
      <c r="E169" s="63" t="s">
        <v>691</v>
      </c>
      <c r="F169" s="69">
        <v>7.993</v>
      </c>
      <c r="G169" s="66">
        <v>1000</v>
      </c>
      <c r="H169" s="65">
        <f t="shared" si="2"/>
        <v>7993</v>
      </c>
      <c r="I169" s="63"/>
    </row>
    <row r="170" s="59" customFormat="1" ht="13" customHeight="1" spans="1:9">
      <c r="A170" s="63">
        <v>167</v>
      </c>
      <c r="B170" s="63" t="s">
        <v>27</v>
      </c>
      <c r="C170" s="63" t="s">
        <v>10</v>
      </c>
      <c r="D170" s="63" t="s">
        <v>263</v>
      </c>
      <c r="E170" s="63" t="s">
        <v>692</v>
      </c>
      <c r="F170" s="69">
        <v>3.381</v>
      </c>
      <c r="G170" s="66">
        <v>1000</v>
      </c>
      <c r="H170" s="65">
        <f t="shared" si="2"/>
        <v>3381</v>
      </c>
      <c r="I170" s="63"/>
    </row>
    <row r="171" s="59" customFormat="1" ht="13" customHeight="1" spans="1:9">
      <c r="A171" s="63">
        <v>168</v>
      </c>
      <c r="B171" s="63" t="s">
        <v>27</v>
      </c>
      <c r="C171" s="63" t="s">
        <v>10</v>
      </c>
      <c r="D171" s="63" t="s">
        <v>263</v>
      </c>
      <c r="E171" s="63" t="s">
        <v>693</v>
      </c>
      <c r="F171" s="69">
        <v>7.133</v>
      </c>
      <c r="G171" s="66">
        <v>1000</v>
      </c>
      <c r="H171" s="65">
        <f t="shared" si="2"/>
        <v>7133</v>
      </c>
      <c r="I171" s="63"/>
    </row>
    <row r="172" s="59" customFormat="1" ht="13" customHeight="1" spans="1:9">
      <c r="A172" s="63">
        <v>169</v>
      </c>
      <c r="B172" s="63" t="s">
        <v>27</v>
      </c>
      <c r="C172" s="63" t="s">
        <v>10</v>
      </c>
      <c r="D172" s="63" t="s">
        <v>263</v>
      </c>
      <c r="E172" s="63" t="s">
        <v>694</v>
      </c>
      <c r="F172" s="69">
        <v>7.421</v>
      </c>
      <c r="G172" s="66">
        <v>1000</v>
      </c>
      <c r="H172" s="65">
        <f t="shared" si="2"/>
        <v>7421</v>
      </c>
      <c r="I172" s="63"/>
    </row>
    <row r="173" s="59" customFormat="1" ht="13" customHeight="1" spans="1:9">
      <c r="A173" s="63">
        <v>170</v>
      </c>
      <c r="B173" s="63" t="s">
        <v>27</v>
      </c>
      <c r="C173" s="63" t="s">
        <v>10</v>
      </c>
      <c r="D173" s="63" t="s">
        <v>263</v>
      </c>
      <c r="E173" s="63" t="s">
        <v>695</v>
      </c>
      <c r="F173" s="69">
        <v>3.49</v>
      </c>
      <c r="G173" s="66">
        <v>1000</v>
      </c>
      <c r="H173" s="65">
        <f t="shared" si="2"/>
        <v>3490</v>
      </c>
      <c r="I173" s="63"/>
    </row>
    <row r="174" s="59" customFormat="1" ht="13" customHeight="1" spans="1:9">
      <c r="A174" s="63">
        <v>171</v>
      </c>
      <c r="B174" s="63" t="s">
        <v>27</v>
      </c>
      <c r="C174" s="63" t="s">
        <v>10</v>
      </c>
      <c r="D174" s="63" t="s">
        <v>263</v>
      </c>
      <c r="E174" s="63" t="s">
        <v>696</v>
      </c>
      <c r="F174" s="69">
        <v>5.937</v>
      </c>
      <c r="G174" s="66">
        <v>1000</v>
      </c>
      <c r="H174" s="65">
        <f t="shared" si="2"/>
        <v>5937</v>
      </c>
      <c r="I174" s="63"/>
    </row>
    <row r="175" s="59" customFormat="1" ht="13" customHeight="1" spans="1:9">
      <c r="A175" s="63">
        <v>172</v>
      </c>
      <c r="B175" s="63" t="s">
        <v>27</v>
      </c>
      <c r="C175" s="63" t="s">
        <v>10</v>
      </c>
      <c r="D175" s="63" t="s">
        <v>263</v>
      </c>
      <c r="E175" s="63" t="s">
        <v>697</v>
      </c>
      <c r="F175" s="69">
        <v>8.799</v>
      </c>
      <c r="G175" s="66">
        <v>1000</v>
      </c>
      <c r="H175" s="65">
        <f t="shared" si="2"/>
        <v>8799</v>
      </c>
      <c r="I175" s="63"/>
    </row>
    <row r="176" s="59" customFormat="1" ht="13" customHeight="1" spans="1:9">
      <c r="A176" s="63">
        <v>173</v>
      </c>
      <c r="B176" s="63" t="s">
        <v>27</v>
      </c>
      <c r="C176" s="63" t="s">
        <v>10</v>
      </c>
      <c r="D176" s="63" t="s">
        <v>263</v>
      </c>
      <c r="E176" s="63" t="s">
        <v>698</v>
      </c>
      <c r="F176" s="63">
        <v>6.48</v>
      </c>
      <c r="G176" s="66">
        <v>1000</v>
      </c>
      <c r="H176" s="65">
        <f t="shared" si="2"/>
        <v>6480</v>
      </c>
      <c r="I176" s="63"/>
    </row>
    <row r="177" s="59" customFormat="1" ht="13" customHeight="1" spans="1:9">
      <c r="A177" s="63">
        <v>174</v>
      </c>
      <c r="B177" s="63" t="s">
        <v>27</v>
      </c>
      <c r="C177" s="63" t="s">
        <v>10</v>
      </c>
      <c r="D177" s="63" t="s">
        <v>263</v>
      </c>
      <c r="E177" s="63" t="s">
        <v>699</v>
      </c>
      <c r="F177" s="69">
        <v>4.308</v>
      </c>
      <c r="G177" s="66">
        <v>1000</v>
      </c>
      <c r="H177" s="65">
        <f t="shared" si="2"/>
        <v>4308</v>
      </c>
      <c r="I177" s="63"/>
    </row>
    <row r="178" s="59" customFormat="1" ht="13" customHeight="1" spans="1:9">
      <c r="A178" s="63">
        <v>175</v>
      </c>
      <c r="B178" s="63" t="s">
        <v>27</v>
      </c>
      <c r="C178" s="63" t="s">
        <v>10</v>
      </c>
      <c r="D178" s="63" t="s">
        <v>263</v>
      </c>
      <c r="E178" s="63" t="s">
        <v>700</v>
      </c>
      <c r="F178" s="69">
        <v>3.308</v>
      </c>
      <c r="G178" s="66">
        <v>1000</v>
      </c>
      <c r="H178" s="65">
        <f t="shared" si="2"/>
        <v>3308</v>
      </c>
      <c r="I178" s="63"/>
    </row>
    <row r="179" s="59" customFormat="1" ht="13" customHeight="1" spans="1:9">
      <c r="A179" s="63">
        <v>176</v>
      </c>
      <c r="B179" s="63" t="s">
        <v>27</v>
      </c>
      <c r="C179" s="63" t="s">
        <v>10</v>
      </c>
      <c r="D179" s="63" t="s">
        <v>263</v>
      </c>
      <c r="E179" s="63" t="s">
        <v>701</v>
      </c>
      <c r="F179" s="63">
        <v>7.373</v>
      </c>
      <c r="G179" s="66">
        <v>1000</v>
      </c>
      <c r="H179" s="65">
        <f t="shared" si="2"/>
        <v>7373</v>
      </c>
      <c r="I179" s="63"/>
    </row>
    <row r="180" s="59" customFormat="1" ht="13" customHeight="1" spans="1:9">
      <c r="A180" s="63">
        <v>177</v>
      </c>
      <c r="B180" s="63" t="s">
        <v>27</v>
      </c>
      <c r="C180" s="63" t="s">
        <v>10</v>
      </c>
      <c r="D180" s="63" t="s">
        <v>263</v>
      </c>
      <c r="E180" s="63" t="s">
        <v>702</v>
      </c>
      <c r="F180" s="63">
        <v>5.366</v>
      </c>
      <c r="G180" s="66">
        <v>1000</v>
      </c>
      <c r="H180" s="65">
        <f t="shared" si="2"/>
        <v>5366</v>
      </c>
      <c r="I180" s="63"/>
    </row>
    <row r="181" s="59" customFormat="1" ht="13" customHeight="1" spans="1:9">
      <c r="A181" s="63">
        <v>178</v>
      </c>
      <c r="B181" s="63" t="s">
        <v>27</v>
      </c>
      <c r="C181" s="63" t="s">
        <v>10</v>
      </c>
      <c r="D181" s="63" t="s">
        <v>263</v>
      </c>
      <c r="E181" s="63" t="s">
        <v>703</v>
      </c>
      <c r="F181" s="63">
        <v>5.794</v>
      </c>
      <c r="G181" s="66">
        <v>1000</v>
      </c>
      <c r="H181" s="65">
        <f t="shared" si="2"/>
        <v>5794</v>
      </c>
      <c r="I181" s="63"/>
    </row>
    <row r="182" s="59" customFormat="1" ht="13" customHeight="1" spans="1:9">
      <c r="A182" s="63">
        <v>179</v>
      </c>
      <c r="B182" s="63" t="s">
        <v>27</v>
      </c>
      <c r="C182" s="63" t="s">
        <v>10</v>
      </c>
      <c r="D182" s="63" t="s">
        <v>263</v>
      </c>
      <c r="E182" s="63" t="s">
        <v>704</v>
      </c>
      <c r="F182" s="63">
        <v>7.178</v>
      </c>
      <c r="G182" s="66">
        <v>1000</v>
      </c>
      <c r="H182" s="65">
        <f t="shared" si="2"/>
        <v>7178</v>
      </c>
      <c r="I182" s="63"/>
    </row>
    <row r="183" s="59" customFormat="1" ht="13" customHeight="1" spans="1:9">
      <c r="A183" s="63">
        <v>180</v>
      </c>
      <c r="B183" s="63" t="s">
        <v>27</v>
      </c>
      <c r="C183" s="63" t="s">
        <v>10</v>
      </c>
      <c r="D183" s="63" t="s">
        <v>263</v>
      </c>
      <c r="E183" s="63" t="s">
        <v>705</v>
      </c>
      <c r="F183" s="63">
        <v>0.781</v>
      </c>
      <c r="G183" s="66">
        <v>1000</v>
      </c>
      <c r="H183" s="65">
        <f t="shared" si="2"/>
        <v>781</v>
      </c>
      <c r="I183" s="63"/>
    </row>
    <row r="184" s="59" customFormat="1" ht="13" customHeight="1" spans="1:9">
      <c r="A184" s="63">
        <v>181</v>
      </c>
      <c r="B184" s="63" t="s">
        <v>27</v>
      </c>
      <c r="C184" s="63" t="s">
        <v>10</v>
      </c>
      <c r="D184" s="63" t="s">
        <v>263</v>
      </c>
      <c r="E184" s="63" t="s">
        <v>706</v>
      </c>
      <c r="F184" s="63">
        <v>4.643</v>
      </c>
      <c r="G184" s="66">
        <v>1000</v>
      </c>
      <c r="H184" s="65">
        <f t="shared" si="2"/>
        <v>4643</v>
      </c>
      <c r="I184" s="63"/>
    </row>
    <row r="185" s="59" customFormat="1" ht="13" customHeight="1" spans="1:9">
      <c r="A185" s="63">
        <v>182</v>
      </c>
      <c r="B185" s="63" t="s">
        <v>27</v>
      </c>
      <c r="C185" s="63" t="s">
        <v>10</v>
      </c>
      <c r="D185" s="63" t="s">
        <v>263</v>
      </c>
      <c r="E185" s="63" t="s">
        <v>707</v>
      </c>
      <c r="F185" s="63">
        <v>6.413</v>
      </c>
      <c r="G185" s="66">
        <v>1000</v>
      </c>
      <c r="H185" s="65">
        <f t="shared" si="2"/>
        <v>6413</v>
      </c>
      <c r="I185" s="63"/>
    </row>
    <row r="186" s="59" customFormat="1" ht="13" customHeight="1" spans="1:9">
      <c r="A186" s="63">
        <v>183</v>
      </c>
      <c r="B186" s="63" t="s">
        <v>27</v>
      </c>
      <c r="C186" s="63" t="s">
        <v>10</v>
      </c>
      <c r="D186" s="63" t="s">
        <v>263</v>
      </c>
      <c r="E186" s="63" t="s">
        <v>708</v>
      </c>
      <c r="F186" s="63">
        <v>1.52</v>
      </c>
      <c r="G186" s="66">
        <v>1000</v>
      </c>
      <c r="H186" s="65">
        <f t="shared" si="2"/>
        <v>1520</v>
      </c>
      <c r="I186" s="63"/>
    </row>
    <row r="187" s="59" customFormat="1" ht="13" customHeight="1" spans="1:9">
      <c r="A187" s="63">
        <v>184</v>
      </c>
      <c r="B187" s="63" t="s">
        <v>27</v>
      </c>
      <c r="C187" s="63" t="s">
        <v>10</v>
      </c>
      <c r="D187" s="63" t="s">
        <v>263</v>
      </c>
      <c r="E187" s="63" t="s">
        <v>709</v>
      </c>
      <c r="F187" s="63">
        <v>3.128</v>
      </c>
      <c r="G187" s="66">
        <v>1000</v>
      </c>
      <c r="H187" s="65">
        <f t="shared" si="2"/>
        <v>3128</v>
      </c>
      <c r="I187" s="63"/>
    </row>
    <row r="188" s="59" customFormat="1" ht="13" customHeight="1" spans="1:9">
      <c r="A188" s="63">
        <v>185</v>
      </c>
      <c r="B188" s="63" t="s">
        <v>27</v>
      </c>
      <c r="C188" s="63" t="s">
        <v>10</v>
      </c>
      <c r="D188" s="63" t="s">
        <v>263</v>
      </c>
      <c r="E188" s="63" t="s">
        <v>710</v>
      </c>
      <c r="F188" s="63">
        <v>5.942</v>
      </c>
      <c r="G188" s="66">
        <v>1000</v>
      </c>
      <c r="H188" s="65">
        <f t="shared" si="2"/>
        <v>5942</v>
      </c>
      <c r="I188" s="63"/>
    </row>
    <row r="189" s="59" customFormat="1" ht="13" customHeight="1" spans="1:9">
      <c r="A189" s="63">
        <v>186</v>
      </c>
      <c r="B189" s="63" t="s">
        <v>27</v>
      </c>
      <c r="C189" s="63" t="s">
        <v>10</v>
      </c>
      <c r="D189" s="63" t="s">
        <v>263</v>
      </c>
      <c r="E189" s="63" t="s">
        <v>711</v>
      </c>
      <c r="F189" s="63">
        <v>4.53</v>
      </c>
      <c r="G189" s="66">
        <v>1000</v>
      </c>
      <c r="H189" s="65">
        <f t="shared" si="2"/>
        <v>4530</v>
      </c>
      <c r="I189" s="63"/>
    </row>
    <row r="190" s="59" customFormat="1" ht="13" customHeight="1" spans="1:9">
      <c r="A190" s="63">
        <v>187</v>
      </c>
      <c r="B190" s="63" t="s">
        <v>27</v>
      </c>
      <c r="C190" s="63" t="s">
        <v>10</v>
      </c>
      <c r="D190" s="63" t="s">
        <v>263</v>
      </c>
      <c r="E190" s="63" t="s">
        <v>712</v>
      </c>
      <c r="F190" s="63">
        <v>6.409</v>
      </c>
      <c r="G190" s="66">
        <v>1000</v>
      </c>
      <c r="H190" s="65">
        <f t="shared" si="2"/>
        <v>6409</v>
      </c>
      <c r="I190" s="63"/>
    </row>
    <row r="191" s="59" customFormat="1" ht="13" customHeight="1" spans="1:9">
      <c r="A191" s="63">
        <v>188</v>
      </c>
      <c r="B191" s="63" t="s">
        <v>27</v>
      </c>
      <c r="C191" s="63" t="s">
        <v>10</v>
      </c>
      <c r="D191" s="63" t="s">
        <v>263</v>
      </c>
      <c r="E191" s="63" t="s">
        <v>713</v>
      </c>
      <c r="F191" s="63">
        <v>4.742</v>
      </c>
      <c r="G191" s="66">
        <v>1000</v>
      </c>
      <c r="H191" s="65">
        <f t="shared" si="2"/>
        <v>4742</v>
      </c>
      <c r="I191" s="63"/>
    </row>
    <row r="192" s="59" customFormat="1" ht="13" customHeight="1" spans="1:9">
      <c r="A192" s="63">
        <v>189</v>
      </c>
      <c r="B192" s="63" t="s">
        <v>27</v>
      </c>
      <c r="C192" s="63" t="s">
        <v>10</v>
      </c>
      <c r="D192" s="63" t="s">
        <v>263</v>
      </c>
      <c r="E192" s="63" t="s">
        <v>714</v>
      </c>
      <c r="F192" s="63">
        <v>2</v>
      </c>
      <c r="G192" s="66">
        <v>1000</v>
      </c>
      <c r="H192" s="65">
        <f t="shared" si="2"/>
        <v>2000</v>
      </c>
      <c r="I192" s="63"/>
    </row>
    <row r="193" s="59" customFormat="1" ht="13" customHeight="1" spans="1:9">
      <c r="A193" s="63">
        <v>190</v>
      </c>
      <c r="B193" s="63" t="s">
        <v>27</v>
      </c>
      <c r="C193" s="63" t="s">
        <v>10</v>
      </c>
      <c r="D193" s="63" t="s">
        <v>263</v>
      </c>
      <c r="E193" s="63" t="s">
        <v>715</v>
      </c>
      <c r="F193" s="63">
        <v>6.745</v>
      </c>
      <c r="G193" s="66">
        <v>1000</v>
      </c>
      <c r="H193" s="65">
        <f t="shared" si="2"/>
        <v>6745</v>
      </c>
      <c r="I193" s="63"/>
    </row>
    <row r="194" s="59" customFormat="1" ht="13" customHeight="1" spans="1:9">
      <c r="A194" s="63">
        <v>191</v>
      </c>
      <c r="B194" s="63" t="s">
        <v>27</v>
      </c>
      <c r="C194" s="63" t="s">
        <v>10</v>
      </c>
      <c r="D194" s="63" t="s">
        <v>263</v>
      </c>
      <c r="E194" s="63" t="s">
        <v>716</v>
      </c>
      <c r="F194" s="63">
        <v>5.047</v>
      </c>
      <c r="G194" s="66">
        <v>1000</v>
      </c>
      <c r="H194" s="65">
        <f t="shared" si="2"/>
        <v>5047</v>
      </c>
      <c r="I194" s="63"/>
    </row>
    <row r="195" s="59" customFormat="1" ht="13" customHeight="1" spans="1:9">
      <c r="A195" s="63">
        <v>192</v>
      </c>
      <c r="B195" s="63" t="s">
        <v>27</v>
      </c>
      <c r="C195" s="63" t="s">
        <v>10</v>
      </c>
      <c r="D195" s="63" t="s">
        <v>263</v>
      </c>
      <c r="E195" s="63" t="s">
        <v>717</v>
      </c>
      <c r="F195" s="63">
        <v>3.314</v>
      </c>
      <c r="G195" s="66">
        <v>1000</v>
      </c>
      <c r="H195" s="65">
        <f t="shared" si="2"/>
        <v>3314</v>
      </c>
      <c r="I195" s="63"/>
    </row>
    <row r="196" s="59" customFormat="1" ht="13" customHeight="1" spans="1:9">
      <c r="A196" s="63">
        <v>193</v>
      </c>
      <c r="B196" s="63" t="s">
        <v>27</v>
      </c>
      <c r="C196" s="63" t="s">
        <v>10</v>
      </c>
      <c r="D196" s="63" t="s">
        <v>263</v>
      </c>
      <c r="E196" s="63" t="s">
        <v>718</v>
      </c>
      <c r="F196" s="63">
        <v>6.606</v>
      </c>
      <c r="G196" s="66">
        <v>1000</v>
      </c>
      <c r="H196" s="65">
        <f t="shared" ref="H196:H259" si="3">F196*G196</f>
        <v>6606</v>
      </c>
      <c r="I196" s="63"/>
    </row>
    <row r="197" s="59" customFormat="1" ht="13" customHeight="1" spans="1:9">
      <c r="A197" s="63">
        <v>194</v>
      </c>
      <c r="B197" s="63" t="s">
        <v>27</v>
      </c>
      <c r="C197" s="63" t="s">
        <v>10</v>
      </c>
      <c r="D197" s="63" t="s">
        <v>263</v>
      </c>
      <c r="E197" s="63" t="s">
        <v>719</v>
      </c>
      <c r="F197" s="63">
        <v>5.928</v>
      </c>
      <c r="G197" s="66">
        <v>1000</v>
      </c>
      <c r="H197" s="65">
        <f t="shared" si="3"/>
        <v>5928</v>
      </c>
      <c r="I197" s="63"/>
    </row>
    <row r="198" s="59" customFormat="1" ht="13" customHeight="1" spans="1:9">
      <c r="A198" s="63">
        <v>195</v>
      </c>
      <c r="B198" s="63" t="s">
        <v>27</v>
      </c>
      <c r="C198" s="63" t="s">
        <v>10</v>
      </c>
      <c r="D198" s="63" t="s">
        <v>263</v>
      </c>
      <c r="E198" s="63" t="s">
        <v>720</v>
      </c>
      <c r="F198" s="63">
        <v>6.623</v>
      </c>
      <c r="G198" s="66">
        <v>1000</v>
      </c>
      <c r="H198" s="65">
        <f t="shared" si="3"/>
        <v>6623</v>
      </c>
      <c r="I198" s="63"/>
    </row>
    <row r="199" s="59" customFormat="1" ht="13" customHeight="1" spans="1:9">
      <c r="A199" s="63">
        <v>196</v>
      </c>
      <c r="B199" s="63" t="s">
        <v>27</v>
      </c>
      <c r="C199" s="63" t="s">
        <v>10</v>
      </c>
      <c r="D199" s="63" t="s">
        <v>263</v>
      </c>
      <c r="E199" s="63" t="s">
        <v>721</v>
      </c>
      <c r="F199" s="69">
        <v>5.756</v>
      </c>
      <c r="G199" s="66">
        <v>1000</v>
      </c>
      <c r="H199" s="65">
        <f t="shared" si="3"/>
        <v>5756</v>
      </c>
      <c r="I199" s="63"/>
    </row>
    <row r="200" s="59" customFormat="1" ht="13" customHeight="1" spans="1:9">
      <c r="A200" s="63">
        <v>197</v>
      </c>
      <c r="B200" s="63" t="s">
        <v>27</v>
      </c>
      <c r="C200" s="63" t="s">
        <v>10</v>
      </c>
      <c r="D200" s="63" t="s">
        <v>263</v>
      </c>
      <c r="E200" s="63" t="s">
        <v>722</v>
      </c>
      <c r="F200" s="63">
        <v>1.49</v>
      </c>
      <c r="G200" s="66">
        <v>1000</v>
      </c>
      <c r="H200" s="65">
        <f t="shared" si="3"/>
        <v>1490</v>
      </c>
      <c r="I200" s="63"/>
    </row>
    <row r="201" s="59" customFormat="1" ht="13" customHeight="1" spans="1:9">
      <c r="A201" s="63">
        <v>198</v>
      </c>
      <c r="B201" s="63" t="s">
        <v>27</v>
      </c>
      <c r="C201" s="63" t="s">
        <v>10</v>
      </c>
      <c r="D201" s="63" t="s">
        <v>263</v>
      </c>
      <c r="E201" s="63" t="s">
        <v>723</v>
      </c>
      <c r="F201" s="63">
        <v>8.542</v>
      </c>
      <c r="G201" s="66">
        <v>1000</v>
      </c>
      <c r="H201" s="65">
        <f t="shared" si="3"/>
        <v>8542</v>
      </c>
      <c r="I201" s="63"/>
    </row>
    <row r="202" s="59" customFormat="1" ht="13" customHeight="1" spans="1:9">
      <c r="A202" s="63">
        <v>199</v>
      </c>
      <c r="B202" s="63" t="s">
        <v>27</v>
      </c>
      <c r="C202" s="63" t="s">
        <v>10</v>
      </c>
      <c r="D202" s="63" t="s">
        <v>263</v>
      </c>
      <c r="E202" s="63" t="s">
        <v>724</v>
      </c>
      <c r="F202" s="63">
        <v>9.34</v>
      </c>
      <c r="G202" s="66">
        <v>1000</v>
      </c>
      <c r="H202" s="65">
        <f t="shared" si="3"/>
        <v>9340</v>
      </c>
      <c r="I202" s="63"/>
    </row>
    <row r="203" s="59" customFormat="1" ht="13" customHeight="1" spans="1:9">
      <c r="A203" s="63">
        <v>200</v>
      </c>
      <c r="B203" s="63" t="s">
        <v>27</v>
      </c>
      <c r="C203" s="63" t="s">
        <v>10</v>
      </c>
      <c r="D203" s="63" t="s">
        <v>263</v>
      </c>
      <c r="E203" s="63" t="s">
        <v>725</v>
      </c>
      <c r="F203" s="63">
        <v>6.677</v>
      </c>
      <c r="G203" s="66">
        <v>1000</v>
      </c>
      <c r="H203" s="65">
        <f t="shared" si="3"/>
        <v>6677</v>
      </c>
      <c r="I203" s="63"/>
    </row>
    <row r="204" s="59" customFormat="1" ht="13" customHeight="1" spans="1:9">
      <c r="A204" s="63">
        <v>201</v>
      </c>
      <c r="B204" s="63" t="s">
        <v>27</v>
      </c>
      <c r="C204" s="63" t="s">
        <v>10</v>
      </c>
      <c r="D204" s="63" t="s">
        <v>263</v>
      </c>
      <c r="E204" s="63" t="s">
        <v>726</v>
      </c>
      <c r="F204" s="63">
        <v>3.253</v>
      </c>
      <c r="G204" s="66">
        <v>1000</v>
      </c>
      <c r="H204" s="65">
        <f t="shared" si="3"/>
        <v>3253</v>
      </c>
      <c r="I204" s="63"/>
    </row>
    <row r="205" s="59" customFormat="1" ht="13" customHeight="1" spans="1:9">
      <c r="A205" s="63">
        <v>202</v>
      </c>
      <c r="B205" s="63" t="s">
        <v>27</v>
      </c>
      <c r="C205" s="63" t="s">
        <v>10</v>
      </c>
      <c r="D205" s="63" t="s">
        <v>263</v>
      </c>
      <c r="E205" s="63" t="s">
        <v>727</v>
      </c>
      <c r="F205" s="63">
        <v>6.074</v>
      </c>
      <c r="G205" s="66">
        <v>1000</v>
      </c>
      <c r="H205" s="65">
        <f t="shared" si="3"/>
        <v>6074</v>
      </c>
      <c r="I205" s="63"/>
    </row>
    <row r="206" s="59" customFormat="1" ht="13" customHeight="1" spans="1:9">
      <c r="A206" s="63">
        <v>203</v>
      </c>
      <c r="B206" s="63" t="s">
        <v>27</v>
      </c>
      <c r="C206" s="63" t="s">
        <v>10</v>
      </c>
      <c r="D206" s="63" t="s">
        <v>263</v>
      </c>
      <c r="E206" s="63" t="s">
        <v>728</v>
      </c>
      <c r="F206" s="63">
        <v>9.787</v>
      </c>
      <c r="G206" s="66">
        <v>1000</v>
      </c>
      <c r="H206" s="65">
        <f t="shared" si="3"/>
        <v>9787</v>
      </c>
      <c r="I206" s="63"/>
    </row>
    <row r="207" s="59" customFormat="1" ht="13" customHeight="1" spans="1:9">
      <c r="A207" s="63">
        <v>204</v>
      </c>
      <c r="B207" s="63" t="s">
        <v>27</v>
      </c>
      <c r="C207" s="63" t="s">
        <v>10</v>
      </c>
      <c r="D207" s="63" t="s">
        <v>263</v>
      </c>
      <c r="E207" s="63" t="s">
        <v>729</v>
      </c>
      <c r="F207" s="63">
        <v>8.826</v>
      </c>
      <c r="G207" s="66">
        <v>1000</v>
      </c>
      <c r="H207" s="65">
        <f t="shared" si="3"/>
        <v>8826</v>
      </c>
      <c r="I207" s="63"/>
    </row>
    <row r="208" s="59" customFormat="1" ht="13" customHeight="1" spans="1:9">
      <c r="A208" s="63">
        <v>205</v>
      </c>
      <c r="B208" s="63" t="s">
        <v>27</v>
      </c>
      <c r="C208" s="63" t="s">
        <v>10</v>
      </c>
      <c r="D208" s="63" t="s">
        <v>263</v>
      </c>
      <c r="E208" s="63" t="s">
        <v>730</v>
      </c>
      <c r="F208" s="63">
        <v>3.203</v>
      </c>
      <c r="G208" s="66">
        <v>1000</v>
      </c>
      <c r="H208" s="65">
        <f t="shared" si="3"/>
        <v>3203</v>
      </c>
      <c r="I208" s="63"/>
    </row>
    <row r="209" s="59" customFormat="1" ht="13" customHeight="1" spans="1:9">
      <c r="A209" s="63">
        <v>206</v>
      </c>
      <c r="B209" s="63" t="s">
        <v>27</v>
      </c>
      <c r="C209" s="63" t="s">
        <v>10</v>
      </c>
      <c r="D209" s="63" t="s">
        <v>263</v>
      </c>
      <c r="E209" s="63" t="s">
        <v>731</v>
      </c>
      <c r="F209" s="63">
        <v>3.5</v>
      </c>
      <c r="G209" s="66">
        <v>1000</v>
      </c>
      <c r="H209" s="65">
        <f t="shared" si="3"/>
        <v>3500</v>
      </c>
      <c r="I209" s="63"/>
    </row>
    <row r="210" s="59" customFormat="1" ht="13" customHeight="1" spans="1:9">
      <c r="A210" s="63">
        <v>207</v>
      </c>
      <c r="B210" s="63" t="s">
        <v>27</v>
      </c>
      <c r="C210" s="63" t="s">
        <v>10</v>
      </c>
      <c r="D210" s="63" t="s">
        <v>263</v>
      </c>
      <c r="E210" s="63" t="s">
        <v>732</v>
      </c>
      <c r="F210" s="63">
        <v>11.75</v>
      </c>
      <c r="G210" s="66">
        <v>1000</v>
      </c>
      <c r="H210" s="65">
        <f t="shared" si="3"/>
        <v>11750</v>
      </c>
      <c r="I210" s="63"/>
    </row>
    <row r="211" s="59" customFormat="1" ht="13" customHeight="1" spans="1:9">
      <c r="A211" s="63">
        <v>208</v>
      </c>
      <c r="B211" s="63" t="s">
        <v>27</v>
      </c>
      <c r="C211" s="63" t="s">
        <v>10</v>
      </c>
      <c r="D211" s="63" t="s">
        <v>263</v>
      </c>
      <c r="E211" s="63" t="s">
        <v>733</v>
      </c>
      <c r="F211" s="63">
        <v>3.29</v>
      </c>
      <c r="G211" s="66">
        <v>1000</v>
      </c>
      <c r="H211" s="65">
        <f t="shared" si="3"/>
        <v>3290</v>
      </c>
      <c r="I211" s="63"/>
    </row>
    <row r="212" s="59" customFormat="1" ht="13" customHeight="1" spans="1:9">
      <c r="A212" s="63">
        <v>209</v>
      </c>
      <c r="B212" s="63" t="s">
        <v>27</v>
      </c>
      <c r="C212" s="63" t="s">
        <v>10</v>
      </c>
      <c r="D212" s="63" t="s">
        <v>263</v>
      </c>
      <c r="E212" s="63" t="s">
        <v>734</v>
      </c>
      <c r="F212" s="63">
        <v>9.206</v>
      </c>
      <c r="G212" s="66">
        <v>1000</v>
      </c>
      <c r="H212" s="65">
        <f t="shared" si="3"/>
        <v>9206</v>
      </c>
      <c r="I212" s="63"/>
    </row>
    <row r="213" s="59" customFormat="1" ht="13" customHeight="1" spans="1:9">
      <c r="A213" s="63">
        <v>210</v>
      </c>
      <c r="B213" s="63" t="s">
        <v>27</v>
      </c>
      <c r="C213" s="63" t="s">
        <v>10</v>
      </c>
      <c r="D213" s="63" t="s">
        <v>263</v>
      </c>
      <c r="E213" s="63" t="s">
        <v>735</v>
      </c>
      <c r="F213" s="63">
        <v>8.351</v>
      </c>
      <c r="G213" s="66">
        <v>1000</v>
      </c>
      <c r="H213" s="65">
        <f t="shared" si="3"/>
        <v>8351</v>
      </c>
      <c r="I213" s="63"/>
    </row>
    <row r="214" s="59" customFormat="1" ht="13" customHeight="1" spans="1:9">
      <c r="A214" s="63">
        <v>211</v>
      </c>
      <c r="B214" s="63" t="s">
        <v>27</v>
      </c>
      <c r="C214" s="63" t="s">
        <v>10</v>
      </c>
      <c r="D214" s="63" t="s">
        <v>263</v>
      </c>
      <c r="E214" s="63" t="s">
        <v>736</v>
      </c>
      <c r="F214" s="63">
        <v>8.782</v>
      </c>
      <c r="G214" s="66">
        <v>1000</v>
      </c>
      <c r="H214" s="65">
        <f t="shared" si="3"/>
        <v>8782</v>
      </c>
      <c r="I214" s="63"/>
    </row>
    <row r="215" s="59" customFormat="1" ht="13" customHeight="1" spans="1:9">
      <c r="A215" s="63">
        <v>212</v>
      </c>
      <c r="B215" s="63" t="s">
        <v>27</v>
      </c>
      <c r="C215" s="63" t="s">
        <v>10</v>
      </c>
      <c r="D215" s="63" t="s">
        <v>263</v>
      </c>
      <c r="E215" s="63" t="s">
        <v>737</v>
      </c>
      <c r="F215" s="63">
        <v>5.311</v>
      </c>
      <c r="G215" s="66">
        <v>1000</v>
      </c>
      <c r="H215" s="65">
        <f t="shared" si="3"/>
        <v>5311</v>
      </c>
      <c r="I215" s="63"/>
    </row>
    <row r="216" s="59" customFormat="1" ht="13" customHeight="1" spans="1:9">
      <c r="A216" s="63">
        <v>213</v>
      </c>
      <c r="B216" s="63" t="s">
        <v>27</v>
      </c>
      <c r="C216" s="63" t="s">
        <v>10</v>
      </c>
      <c r="D216" s="63" t="s">
        <v>263</v>
      </c>
      <c r="E216" s="63" t="s">
        <v>738</v>
      </c>
      <c r="F216" s="63">
        <v>5.467</v>
      </c>
      <c r="G216" s="66">
        <v>1000</v>
      </c>
      <c r="H216" s="65">
        <f t="shared" si="3"/>
        <v>5467</v>
      </c>
      <c r="I216" s="63"/>
    </row>
    <row r="217" s="59" customFormat="1" ht="13" customHeight="1" spans="1:9">
      <c r="A217" s="63">
        <v>214</v>
      </c>
      <c r="B217" s="63" t="s">
        <v>27</v>
      </c>
      <c r="C217" s="63" t="s">
        <v>10</v>
      </c>
      <c r="D217" s="63" t="s">
        <v>263</v>
      </c>
      <c r="E217" s="63" t="s">
        <v>739</v>
      </c>
      <c r="F217" s="63">
        <v>4.213</v>
      </c>
      <c r="G217" s="66">
        <v>1000</v>
      </c>
      <c r="H217" s="65">
        <f t="shared" si="3"/>
        <v>4213</v>
      </c>
      <c r="I217" s="63"/>
    </row>
    <row r="218" s="59" customFormat="1" ht="13" customHeight="1" spans="1:9">
      <c r="A218" s="63">
        <v>215</v>
      </c>
      <c r="B218" s="63" t="s">
        <v>27</v>
      </c>
      <c r="C218" s="63" t="s">
        <v>10</v>
      </c>
      <c r="D218" s="63" t="s">
        <v>263</v>
      </c>
      <c r="E218" s="63" t="s">
        <v>740</v>
      </c>
      <c r="F218" s="63">
        <v>2.69</v>
      </c>
      <c r="G218" s="66">
        <v>1000</v>
      </c>
      <c r="H218" s="65">
        <f t="shared" si="3"/>
        <v>2690</v>
      </c>
      <c r="I218" s="63"/>
    </row>
    <row r="219" s="59" customFormat="1" ht="13" customHeight="1" spans="1:9">
      <c r="A219" s="63">
        <v>216</v>
      </c>
      <c r="B219" s="63" t="s">
        <v>27</v>
      </c>
      <c r="C219" s="63" t="s">
        <v>10</v>
      </c>
      <c r="D219" s="63" t="s">
        <v>263</v>
      </c>
      <c r="E219" s="63" t="s">
        <v>741</v>
      </c>
      <c r="F219" s="63">
        <v>5.696</v>
      </c>
      <c r="G219" s="66">
        <v>1000</v>
      </c>
      <c r="H219" s="65">
        <f t="shared" si="3"/>
        <v>5696</v>
      </c>
      <c r="I219" s="63"/>
    </row>
    <row r="220" s="59" customFormat="1" ht="13" customHeight="1" spans="1:9">
      <c r="A220" s="63">
        <v>217</v>
      </c>
      <c r="B220" s="63" t="s">
        <v>27</v>
      </c>
      <c r="C220" s="63" t="s">
        <v>10</v>
      </c>
      <c r="D220" s="63" t="s">
        <v>263</v>
      </c>
      <c r="E220" s="63" t="s">
        <v>742</v>
      </c>
      <c r="F220" s="63">
        <v>4.477</v>
      </c>
      <c r="G220" s="66">
        <v>1000</v>
      </c>
      <c r="H220" s="65">
        <f t="shared" si="3"/>
        <v>4477</v>
      </c>
      <c r="I220" s="63"/>
    </row>
    <row r="221" s="59" customFormat="1" ht="13" customHeight="1" spans="1:9">
      <c r="A221" s="63">
        <v>218</v>
      </c>
      <c r="B221" s="63" t="s">
        <v>27</v>
      </c>
      <c r="C221" s="63" t="s">
        <v>10</v>
      </c>
      <c r="D221" s="63" t="s">
        <v>263</v>
      </c>
      <c r="E221" s="63" t="s">
        <v>743</v>
      </c>
      <c r="F221" s="63">
        <v>2.681</v>
      </c>
      <c r="G221" s="66">
        <v>1000</v>
      </c>
      <c r="H221" s="65">
        <f t="shared" si="3"/>
        <v>2681</v>
      </c>
      <c r="I221" s="63"/>
    </row>
    <row r="222" s="59" customFormat="1" ht="13" customHeight="1" spans="1:9">
      <c r="A222" s="63">
        <v>219</v>
      </c>
      <c r="B222" s="63" t="s">
        <v>27</v>
      </c>
      <c r="C222" s="63" t="s">
        <v>10</v>
      </c>
      <c r="D222" s="63" t="s">
        <v>263</v>
      </c>
      <c r="E222" s="63" t="s">
        <v>744</v>
      </c>
      <c r="F222" s="63">
        <v>2.163</v>
      </c>
      <c r="G222" s="66">
        <v>1000</v>
      </c>
      <c r="H222" s="65">
        <f t="shared" si="3"/>
        <v>2163</v>
      </c>
      <c r="I222" s="63"/>
    </row>
    <row r="223" s="59" customFormat="1" ht="13" customHeight="1" spans="1:9">
      <c r="A223" s="63">
        <v>220</v>
      </c>
      <c r="B223" s="63" t="s">
        <v>27</v>
      </c>
      <c r="C223" s="63" t="s">
        <v>10</v>
      </c>
      <c r="D223" s="63" t="s">
        <v>263</v>
      </c>
      <c r="E223" s="63" t="s">
        <v>745</v>
      </c>
      <c r="F223" s="63">
        <v>3.08</v>
      </c>
      <c r="G223" s="66">
        <v>1000</v>
      </c>
      <c r="H223" s="65">
        <f t="shared" si="3"/>
        <v>3080</v>
      </c>
      <c r="I223" s="63"/>
    </row>
    <row r="224" s="59" customFormat="1" ht="13" customHeight="1" spans="1:9">
      <c r="A224" s="63">
        <v>221</v>
      </c>
      <c r="B224" s="63" t="s">
        <v>27</v>
      </c>
      <c r="C224" s="63" t="s">
        <v>10</v>
      </c>
      <c r="D224" s="63" t="s">
        <v>263</v>
      </c>
      <c r="E224" s="63" t="s">
        <v>746</v>
      </c>
      <c r="F224" s="63">
        <v>1.069</v>
      </c>
      <c r="G224" s="66">
        <v>1000</v>
      </c>
      <c r="H224" s="65">
        <f t="shared" si="3"/>
        <v>1069</v>
      </c>
      <c r="I224" s="63"/>
    </row>
    <row r="225" s="59" customFormat="1" ht="13" customHeight="1" spans="1:9">
      <c r="A225" s="63">
        <v>222</v>
      </c>
      <c r="B225" s="63" t="s">
        <v>27</v>
      </c>
      <c r="C225" s="63" t="s">
        <v>10</v>
      </c>
      <c r="D225" s="63" t="s">
        <v>263</v>
      </c>
      <c r="E225" s="63" t="s">
        <v>747</v>
      </c>
      <c r="F225" s="63">
        <v>2.42</v>
      </c>
      <c r="G225" s="66">
        <v>1000</v>
      </c>
      <c r="H225" s="65">
        <f t="shared" si="3"/>
        <v>2420</v>
      </c>
      <c r="I225" s="63"/>
    </row>
    <row r="226" s="59" customFormat="1" ht="13" customHeight="1" spans="1:9">
      <c r="A226" s="63">
        <v>223</v>
      </c>
      <c r="B226" s="63" t="s">
        <v>27</v>
      </c>
      <c r="C226" s="63" t="s">
        <v>10</v>
      </c>
      <c r="D226" s="63" t="s">
        <v>263</v>
      </c>
      <c r="E226" s="63" t="s">
        <v>748</v>
      </c>
      <c r="F226" s="63">
        <v>3.454</v>
      </c>
      <c r="G226" s="66">
        <v>1000</v>
      </c>
      <c r="H226" s="65">
        <f t="shared" si="3"/>
        <v>3454</v>
      </c>
      <c r="I226" s="63"/>
    </row>
    <row r="227" s="59" customFormat="1" ht="13" customHeight="1" spans="1:9">
      <c r="A227" s="63">
        <v>224</v>
      </c>
      <c r="B227" s="63" t="s">
        <v>27</v>
      </c>
      <c r="C227" s="63" t="s">
        <v>10</v>
      </c>
      <c r="D227" s="63" t="s">
        <v>263</v>
      </c>
      <c r="E227" s="63" t="s">
        <v>749</v>
      </c>
      <c r="F227" s="63">
        <v>6.838</v>
      </c>
      <c r="G227" s="66">
        <v>1000</v>
      </c>
      <c r="H227" s="65">
        <f t="shared" si="3"/>
        <v>6838</v>
      </c>
      <c r="I227" s="63"/>
    </row>
    <row r="228" s="60" customFormat="1" ht="13" customHeight="1" spans="1:9">
      <c r="A228" s="63">
        <v>225</v>
      </c>
      <c r="B228" s="63" t="s">
        <v>27</v>
      </c>
      <c r="C228" s="63" t="s">
        <v>10</v>
      </c>
      <c r="D228" s="63" t="s">
        <v>263</v>
      </c>
      <c r="E228" s="30" t="s">
        <v>750</v>
      </c>
      <c r="F228" s="63">
        <v>4.038</v>
      </c>
      <c r="G228" s="66">
        <v>1000</v>
      </c>
      <c r="H228" s="65">
        <f t="shared" si="3"/>
        <v>4038</v>
      </c>
      <c r="I228" s="63"/>
    </row>
    <row r="229" s="60" customFormat="1" ht="13" customHeight="1" spans="1:9">
      <c r="A229" s="63">
        <v>226</v>
      </c>
      <c r="B229" s="63" t="s">
        <v>27</v>
      </c>
      <c r="C229" s="63" t="s">
        <v>10</v>
      </c>
      <c r="D229" s="63" t="s">
        <v>263</v>
      </c>
      <c r="E229" s="30" t="s">
        <v>751</v>
      </c>
      <c r="F229" s="63">
        <v>7.327</v>
      </c>
      <c r="G229" s="66">
        <v>1000</v>
      </c>
      <c r="H229" s="65">
        <f t="shared" si="3"/>
        <v>7327</v>
      </c>
      <c r="I229" s="63"/>
    </row>
    <row r="230" s="59" customFormat="1" ht="13" customHeight="1" spans="1:9">
      <c r="A230" s="63">
        <v>227</v>
      </c>
      <c r="B230" s="63" t="s">
        <v>27</v>
      </c>
      <c r="C230" s="63" t="s">
        <v>10</v>
      </c>
      <c r="D230" s="63" t="s">
        <v>263</v>
      </c>
      <c r="E230" s="63" t="s">
        <v>752</v>
      </c>
      <c r="F230" s="63">
        <v>4.068</v>
      </c>
      <c r="G230" s="66">
        <v>1000</v>
      </c>
      <c r="H230" s="65">
        <f t="shared" si="3"/>
        <v>4068</v>
      </c>
      <c r="I230" s="63"/>
    </row>
    <row r="231" s="59" customFormat="1" ht="13" customHeight="1" spans="1:9">
      <c r="A231" s="63">
        <v>228</v>
      </c>
      <c r="B231" s="63" t="s">
        <v>27</v>
      </c>
      <c r="C231" s="68" t="s">
        <v>10</v>
      </c>
      <c r="D231" s="63" t="s">
        <v>263</v>
      </c>
      <c r="E231" s="69" t="s">
        <v>753</v>
      </c>
      <c r="F231" s="63">
        <v>1.638</v>
      </c>
      <c r="G231" s="66">
        <v>1000</v>
      </c>
      <c r="H231" s="65">
        <f t="shared" si="3"/>
        <v>1638</v>
      </c>
      <c r="I231" s="63"/>
    </row>
    <row r="232" s="59" customFormat="1" ht="13" customHeight="1" spans="1:9">
      <c r="A232" s="63">
        <v>229</v>
      </c>
      <c r="B232" s="63" t="s">
        <v>27</v>
      </c>
      <c r="C232" s="68" t="s">
        <v>10</v>
      </c>
      <c r="D232" s="63" t="s">
        <v>263</v>
      </c>
      <c r="E232" s="69" t="s">
        <v>754</v>
      </c>
      <c r="F232" s="63">
        <v>8.15</v>
      </c>
      <c r="G232" s="66">
        <v>1000</v>
      </c>
      <c r="H232" s="65">
        <f t="shared" si="3"/>
        <v>8150</v>
      </c>
      <c r="I232" s="63"/>
    </row>
    <row r="233" s="59" customFormat="1" ht="13" customHeight="1" spans="1:9">
      <c r="A233" s="63">
        <v>230</v>
      </c>
      <c r="B233" s="63" t="s">
        <v>27</v>
      </c>
      <c r="C233" s="68" t="s">
        <v>10</v>
      </c>
      <c r="D233" s="63" t="s">
        <v>263</v>
      </c>
      <c r="E233" s="63" t="s">
        <v>755</v>
      </c>
      <c r="F233" s="63">
        <v>2.844</v>
      </c>
      <c r="G233" s="66">
        <v>1000</v>
      </c>
      <c r="H233" s="65">
        <f t="shared" si="3"/>
        <v>2844</v>
      </c>
      <c r="I233" s="63"/>
    </row>
    <row r="234" s="59" customFormat="1" ht="13" customHeight="1" spans="1:9">
      <c r="A234" s="63">
        <v>231</v>
      </c>
      <c r="B234" s="63" t="s">
        <v>27</v>
      </c>
      <c r="C234" s="68" t="s">
        <v>10</v>
      </c>
      <c r="D234" s="63" t="s">
        <v>263</v>
      </c>
      <c r="E234" s="63" t="s">
        <v>756</v>
      </c>
      <c r="F234" s="63">
        <v>1.733</v>
      </c>
      <c r="G234" s="66">
        <v>1000</v>
      </c>
      <c r="H234" s="65">
        <f t="shared" si="3"/>
        <v>1733</v>
      </c>
      <c r="I234" s="63"/>
    </row>
    <row r="235" s="59" customFormat="1" ht="13" customHeight="1" spans="1:9">
      <c r="A235" s="63">
        <v>232</v>
      </c>
      <c r="B235" s="63" t="s">
        <v>27</v>
      </c>
      <c r="C235" s="68" t="s">
        <v>10</v>
      </c>
      <c r="D235" s="63" t="s">
        <v>263</v>
      </c>
      <c r="E235" s="63" t="s">
        <v>757</v>
      </c>
      <c r="F235" s="63">
        <v>1.685</v>
      </c>
      <c r="G235" s="66">
        <v>1000</v>
      </c>
      <c r="H235" s="65">
        <f t="shared" si="3"/>
        <v>1685</v>
      </c>
      <c r="I235" s="63"/>
    </row>
    <row r="236" s="59" customFormat="1" ht="13" customHeight="1" spans="1:9">
      <c r="A236" s="63">
        <v>233</v>
      </c>
      <c r="B236" s="63" t="s">
        <v>27</v>
      </c>
      <c r="C236" s="63" t="s">
        <v>10</v>
      </c>
      <c r="D236" s="63" t="s">
        <v>312</v>
      </c>
      <c r="E236" s="63" t="s">
        <v>758</v>
      </c>
      <c r="F236" s="63">
        <v>2.65</v>
      </c>
      <c r="G236" s="66">
        <v>1000</v>
      </c>
      <c r="H236" s="65">
        <f t="shared" si="3"/>
        <v>2650</v>
      </c>
      <c r="I236" s="63"/>
    </row>
    <row r="237" s="59" customFormat="1" ht="13" customHeight="1" spans="1:9">
      <c r="A237" s="63">
        <v>234</v>
      </c>
      <c r="B237" s="63" t="s">
        <v>27</v>
      </c>
      <c r="C237" s="63" t="s">
        <v>10</v>
      </c>
      <c r="D237" s="63" t="s">
        <v>312</v>
      </c>
      <c r="E237" s="63" t="s">
        <v>759</v>
      </c>
      <c r="F237" s="63">
        <v>5.23</v>
      </c>
      <c r="G237" s="66">
        <v>1000</v>
      </c>
      <c r="H237" s="65">
        <f t="shared" si="3"/>
        <v>5230</v>
      </c>
      <c r="I237" s="63"/>
    </row>
    <row r="238" s="59" customFormat="1" ht="13" customHeight="1" spans="1:9">
      <c r="A238" s="63">
        <v>235</v>
      </c>
      <c r="B238" s="63" t="s">
        <v>27</v>
      </c>
      <c r="C238" s="63" t="s">
        <v>10</v>
      </c>
      <c r="D238" s="63" t="s">
        <v>312</v>
      </c>
      <c r="E238" s="63" t="s">
        <v>760</v>
      </c>
      <c r="F238" s="63">
        <v>2.85</v>
      </c>
      <c r="G238" s="66">
        <v>1000</v>
      </c>
      <c r="H238" s="65">
        <f t="shared" si="3"/>
        <v>2850</v>
      </c>
      <c r="I238" s="63"/>
    </row>
    <row r="239" s="59" customFormat="1" ht="13" customHeight="1" spans="1:9">
      <c r="A239" s="63">
        <v>236</v>
      </c>
      <c r="B239" s="63" t="s">
        <v>27</v>
      </c>
      <c r="C239" s="63" t="s">
        <v>10</v>
      </c>
      <c r="D239" s="63" t="s">
        <v>312</v>
      </c>
      <c r="E239" s="63" t="s">
        <v>761</v>
      </c>
      <c r="F239" s="63">
        <v>3.25</v>
      </c>
      <c r="G239" s="66">
        <v>1000</v>
      </c>
      <c r="H239" s="65">
        <f t="shared" si="3"/>
        <v>3250</v>
      </c>
      <c r="I239" s="63"/>
    </row>
    <row r="240" s="59" customFormat="1" ht="13" customHeight="1" spans="1:9">
      <c r="A240" s="63">
        <v>237</v>
      </c>
      <c r="B240" s="63" t="s">
        <v>27</v>
      </c>
      <c r="C240" s="63" t="s">
        <v>10</v>
      </c>
      <c r="D240" s="63" t="s">
        <v>312</v>
      </c>
      <c r="E240" s="63" t="s">
        <v>762</v>
      </c>
      <c r="F240" s="63">
        <v>7.65</v>
      </c>
      <c r="G240" s="66">
        <v>1000</v>
      </c>
      <c r="H240" s="65">
        <f t="shared" si="3"/>
        <v>7650</v>
      </c>
      <c r="I240" s="63"/>
    </row>
    <row r="241" s="59" customFormat="1" ht="13" customHeight="1" spans="1:9">
      <c r="A241" s="63">
        <v>238</v>
      </c>
      <c r="B241" s="63" t="s">
        <v>27</v>
      </c>
      <c r="C241" s="63" t="s">
        <v>10</v>
      </c>
      <c r="D241" s="63" t="s">
        <v>312</v>
      </c>
      <c r="E241" s="63" t="s">
        <v>763</v>
      </c>
      <c r="F241" s="63">
        <v>7.15</v>
      </c>
      <c r="G241" s="66">
        <v>1000</v>
      </c>
      <c r="H241" s="65">
        <f t="shared" si="3"/>
        <v>7150</v>
      </c>
      <c r="I241" s="63"/>
    </row>
    <row r="242" s="59" customFormat="1" ht="13" customHeight="1" spans="1:9">
      <c r="A242" s="63">
        <v>239</v>
      </c>
      <c r="B242" s="63" t="s">
        <v>27</v>
      </c>
      <c r="C242" s="63" t="s">
        <v>10</v>
      </c>
      <c r="D242" s="63" t="s">
        <v>312</v>
      </c>
      <c r="E242" s="63" t="s">
        <v>764</v>
      </c>
      <c r="F242" s="63">
        <v>5.95</v>
      </c>
      <c r="G242" s="66">
        <v>1000</v>
      </c>
      <c r="H242" s="65">
        <f t="shared" si="3"/>
        <v>5950</v>
      </c>
      <c r="I242" s="63"/>
    </row>
    <row r="243" s="59" customFormat="1" ht="13" customHeight="1" spans="1:9">
      <c r="A243" s="63">
        <v>240</v>
      </c>
      <c r="B243" s="63" t="s">
        <v>27</v>
      </c>
      <c r="C243" s="63" t="s">
        <v>10</v>
      </c>
      <c r="D243" s="63" t="s">
        <v>312</v>
      </c>
      <c r="E243" s="63" t="s">
        <v>765</v>
      </c>
      <c r="F243" s="63">
        <v>2.15</v>
      </c>
      <c r="G243" s="66">
        <v>1000</v>
      </c>
      <c r="H243" s="65">
        <f t="shared" si="3"/>
        <v>2150</v>
      </c>
      <c r="I243" s="63"/>
    </row>
    <row r="244" s="59" customFormat="1" ht="13" customHeight="1" spans="1:9">
      <c r="A244" s="63">
        <v>241</v>
      </c>
      <c r="B244" s="63" t="s">
        <v>27</v>
      </c>
      <c r="C244" s="63" t="s">
        <v>10</v>
      </c>
      <c r="D244" s="63" t="s">
        <v>312</v>
      </c>
      <c r="E244" s="63" t="s">
        <v>766</v>
      </c>
      <c r="F244" s="63">
        <v>5.65</v>
      </c>
      <c r="G244" s="66">
        <v>1000</v>
      </c>
      <c r="H244" s="65">
        <f t="shared" si="3"/>
        <v>5650</v>
      </c>
      <c r="I244" s="63"/>
    </row>
    <row r="245" s="59" customFormat="1" ht="13" customHeight="1" spans="1:9">
      <c r="A245" s="63">
        <v>242</v>
      </c>
      <c r="B245" s="63" t="s">
        <v>27</v>
      </c>
      <c r="C245" s="63" t="s">
        <v>10</v>
      </c>
      <c r="D245" s="63" t="s">
        <v>312</v>
      </c>
      <c r="E245" s="63" t="s">
        <v>767</v>
      </c>
      <c r="F245" s="63">
        <v>4.45</v>
      </c>
      <c r="G245" s="66">
        <v>1000</v>
      </c>
      <c r="H245" s="65">
        <f t="shared" si="3"/>
        <v>4450</v>
      </c>
      <c r="I245" s="63"/>
    </row>
    <row r="246" s="59" customFormat="1" ht="13" customHeight="1" spans="1:9">
      <c r="A246" s="63">
        <v>243</v>
      </c>
      <c r="B246" s="63" t="s">
        <v>27</v>
      </c>
      <c r="C246" s="63" t="s">
        <v>10</v>
      </c>
      <c r="D246" s="63" t="s">
        <v>312</v>
      </c>
      <c r="E246" s="63" t="s">
        <v>768</v>
      </c>
      <c r="F246" s="63">
        <v>8.15</v>
      </c>
      <c r="G246" s="66">
        <v>1000</v>
      </c>
      <c r="H246" s="65">
        <f t="shared" si="3"/>
        <v>8150</v>
      </c>
      <c r="I246" s="63"/>
    </row>
    <row r="247" s="59" customFormat="1" ht="13" customHeight="1" spans="1:9">
      <c r="A247" s="63">
        <v>244</v>
      </c>
      <c r="B247" s="63" t="s">
        <v>27</v>
      </c>
      <c r="C247" s="63" t="s">
        <v>10</v>
      </c>
      <c r="D247" s="63" t="s">
        <v>312</v>
      </c>
      <c r="E247" s="63" t="s">
        <v>769</v>
      </c>
      <c r="F247" s="63">
        <v>5.75</v>
      </c>
      <c r="G247" s="66">
        <v>1000</v>
      </c>
      <c r="H247" s="65">
        <f t="shared" si="3"/>
        <v>5750</v>
      </c>
      <c r="I247" s="63"/>
    </row>
    <row r="248" s="59" customFormat="1" ht="13" customHeight="1" spans="1:9">
      <c r="A248" s="63">
        <v>245</v>
      </c>
      <c r="B248" s="63" t="s">
        <v>27</v>
      </c>
      <c r="C248" s="63" t="s">
        <v>10</v>
      </c>
      <c r="D248" s="63" t="s">
        <v>312</v>
      </c>
      <c r="E248" s="63" t="s">
        <v>770</v>
      </c>
      <c r="F248" s="63">
        <v>2.15</v>
      </c>
      <c r="G248" s="66">
        <v>1000</v>
      </c>
      <c r="H248" s="65">
        <f t="shared" si="3"/>
        <v>2150</v>
      </c>
      <c r="I248" s="63"/>
    </row>
    <row r="249" s="59" customFormat="1" ht="13" customHeight="1" spans="1:9">
      <c r="A249" s="63">
        <v>246</v>
      </c>
      <c r="B249" s="63" t="s">
        <v>27</v>
      </c>
      <c r="C249" s="63" t="s">
        <v>10</v>
      </c>
      <c r="D249" s="63" t="s">
        <v>312</v>
      </c>
      <c r="E249" s="63" t="s">
        <v>771</v>
      </c>
      <c r="F249" s="63">
        <v>2.15</v>
      </c>
      <c r="G249" s="66">
        <v>1000</v>
      </c>
      <c r="H249" s="65">
        <f t="shared" si="3"/>
        <v>2150</v>
      </c>
      <c r="I249" s="63"/>
    </row>
    <row r="250" s="59" customFormat="1" ht="13" customHeight="1" spans="1:9">
      <c r="A250" s="63">
        <v>247</v>
      </c>
      <c r="B250" s="63" t="s">
        <v>27</v>
      </c>
      <c r="C250" s="63" t="s">
        <v>10</v>
      </c>
      <c r="D250" s="63" t="s">
        <v>312</v>
      </c>
      <c r="E250" s="63" t="s">
        <v>772</v>
      </c>
      <c r="F250" s="63">
        <v>1.67</v>
      </c>
      <c r="G250" s="66">
        <v>1000</v>
      </c>
      <c r="H250" s="65">
        <f t="shared" si="3"/>
        <v>1670</v>
      </c>
      <c r="I250" s="63"/>
    </row>
    <row r="251" s="59" customFormat="1" ht="13" customHeight="1" spans="1:9">
      <c r="A251" s="63">
        <v>248</v>
      </c>
      <c r="B251" s="63" t="s">
        <v>27</v>
      </c>
      <c r="C251" s="63" t="s">
        <v>10</v>
      </c>
      <c r="D251" s="63" t="s">
        <v>312</v>
      </c>
      <c r="E251" s="63" t="s">
        <v>773</v>
      </c>
      <c r="F251" s="63">
        <v>3.65</v>
      </c>
      <c r="G251" s="66">
        <v>1000</v>
      </c>
      <c r="H251" s="65">
        <f t="shared" si="3"/>
        <v>3650</v>
      </c>
      <c r="I251" s="63"/>
    </row>
    <row r="252" s="59" customFormat="1" ht="13" customHeight="1" spans="1:9">
      <c r="A252" s="63">
        <v>249</v>
      </c>
      <c r="B252" s="63" t="s">
        <v>27</v>
      </c>
      <c r="C252" s="63" t="s">
        <v>10</v>
      </c>
      <c r="D252" s="63" t="s">
        <v>312</v>
      </c>
      <c r="E252" s="63" t="s">
        <v>774</v>
      </c>
      <c r="F252" s="63">
        <v>3.65</v>
      </c>
      <c r="G252" s="66">
        <v>1000</v>
      </c>
      <c r="H252" s="65">
        <f t="shared" si="3"/>
        <v>3650</v>
      </c>
      <c r="I252" s="63"/>
    </row>
    <row r="253" s="59" customFormat="1" ht="13" customHeight="1" spans="1:9">
      <c r="A253" s="63">
        <v>250</v>
      </c>
      <c r="B253" s="63" t="s">
        <v>27</v>
      </c>
      <c r="C253" s="63" t="s">
        <v>10</v>
      </c>
      <c r="D253" s="63" t="s">
        <v>312</v>
      </c>
      <c r="E253" s="63" t="s">
        <v>775</v>
      </c>
      <c r="F253" s="63">
        <v>5.15</v>
      </c>
      <c r="G253" s="66">
        <v>1000</v>
      </c>
      <c r="H253" s="65">
        <f t="shared" si="3"/>
        <v>5150</v>
      </c>
      <c r="I253" s="63"/>
    </row>
    <row r="254" s="59" customFormat="1" ht="13" customHeight="1" spans="1:9">
      <c r="A254" s="63">
        <v>251</v>
      </c>
      <c r="B254" s="63" t="s">
        <v>27</v>
      </c>
      <c r="C254" s="63" t="s">
        <v>10</v>
      </c>
      <c r="D254" s="63" t="s">
        <v>312</v>
      </c>
      <c r="E254" s="63" t="s">
        <v>776</v>
      </c>
      <c r="F254" s="63">
        <v>4.15</v>
      </c>
      <c r="G254" s="66">
        <v>1000</v>
      </c>
      <c r="H254" s="65">
        <f t="shared" si="3"/>
        <v>4150</v>
      </c>
      <c r="I254" s="63"/>
    </row>
    <row r="255" s="59" customFormat="1" ht="13" customHeight="1" spans="1:9">
      <c r="A255" s="63">
        <v>252</v>
      </c>
      <c r="B255" s="63" t="s">
        <v>27</v>
      </c>
      <c r="C255" s="63" t="s">
        <v>10</v>
      </c>
      <c r="D255" s="63" t="s">
        <v>312</v>
      </c>
      <c r="E255" s="63" t="s">
        <v>777</v>
      </c>
      <c r="F255" s="63">
        <v>8.15</v>
      </c>
      <c r="G255" s="66">
        <v>1000</v>
      </c>
      <c r="H255" s="65">
        <f t="shared" si="3"/>
        <v>8150</v>
      </c>
      <c r="I255" s="63"/>
    </row>
    <row r="256" s="59" customFormat="1" ht="13" customHeight="1" spans="1:9">
      <c r="A256" s="63">
        <v>253</v>
      </c>
      <c r="B256" s="63" t="s">
        <v>27</v>
      </c>
      <c r="C256" s="63" t="s">
        <v>10</v>
      </c>
      <c r="D256" s="63" t="s">
        <v>312</v>
      </c>
      <c r="E256" s="63" t="s">
        <v>778</v>
      </c>
      <c r="F256" s="63">
        <v>9.45</v>
      </c>
      <c r="G256" s="66">
        <v>1000</v>
      </c>
      <c r="H256" s="65">
        <f t="shared" si="3"/>
        <v>9450</v>
      </c>
      <c r="I256" s="63"/>
    </row>
    <row r="257" s="59" customFormat="1" ht="13" customHeight="1" spans="1:9">
      <c r="A257" s="63">
        <v>254</v>
      </c>
      <c r="B257" s="63" t="s">
        <v>27</v>
      </c>
      <c r="C257" s="63" t="s">
        <v>10</v>
      </c>
      <c r="D257" s="63" t="s">
        <v>312</v>
      </c>
      <c r="E257" s="63" t="s">
        <v>779</v>
      </c>
      <c r="F257" s="63">
        <v>4.15</v>
      </c>
      <c r="G257" s="66">
        <v>1000</v>
      </c>
      <c r="H257" s="65">
        <f t="shared" si="3"/>
        <v>4150</v>
      </c>
      <c r="I257" s="63"/>
    </row>
    <row r="258" s="59" customFormat="1" ht="13" customHeight="1" spans="1:9">
      <c r="A258" s="63">
        <v>255</v>
      </c>
      <c r="B258" s="63" t="s">
        <v>27</v>
      </c>
      <c r="C258" s="63" t="s">
        <v>10</v>
      </c>
      <c r="D258" s="63" t="s">
        <v>312</v>
      </c>
      <c r="E258" s="63" t="s">
        <v>780</v>
      </c>
      <c r="F258" s="63">
        <v>2</v>
      </c>
      <c r="G258" s="66">
        <v>1000</v>
      </c>
      <c r="H258" s="65">
        <f t="shared" si="3"/>
        <v>2000</v>
      </c>
      <c r="I258" s="63"/>
    </row>
    <row r="259" s="59" customFormat="1" ht="13" customHeight="1" spans="1:9">
      <c r="A259" s="63">
        <v>256</v>
      </c>
      <c r="B259" s="63" t="s">
        <v>27</v>
      </c>
      <c r="C259" s="63" t="s">
        <v>10</v>
      </c>
      <c r="D259" s="63" t="s">
        <v>312</v>
      </c>
      <c r="E259" s="63" t="s">
        <v>781</v>
      </c>
      <c r="F259" s="63">
        <v>13.75</v>
      </c>
      <c r="G259" s="66">
        <v>1000</v>
      </c>
      <c r="H259" s="65">
        <f t="shared" si="3"/>
        <v>13750</v>
      </c>
      <c r="I259" s="63"/>
    </row>
    <row r="260" s="59" customFormat="1" ht="13" customHeight="1" spans="1:9">
      <c r="A260" s="63">
        <v>257</v>
      </c>
      <c r="B260" s="63" t="s">
        <v>27</v>
      </c>
      <c r="C260" s="63" t="s">
        <v>10</v>
      </c>
      <c r="D260" s="63" t="s">
        <v>312</v>
      </c>
      <c r="E260" s="63" t="s">
        <v>782</v>
      </c>
      <c r="F260" s="63">
        <v>4.15</v>
      </c>
      <c r="G260" s="66">
        <v>1000</v>
      </c>
      <c r="H260" s="65">
        <f t="shared" ref="H260:H323" si="4">F260*G260</f>
        <v>4150</v>
      </c>
      <c r="I260" s="63"/>
    </row>
    <row r="261" s="59" customFormat="1" ht="13" customHeight="1" spans="1:9">
      <c r="A261" s="63">
        <v>258</v>
      </c>
      <c r="B261" s="63" t="s">
        <v>27</v>
      </c>
      <c r="C261" s="63" t="s">
        <v>10</v>
      </c>
      <c r="D261" s="63" t="s">
        <v>312</v>
      </c>
      <c r="E261" s="63" t="s">
        <v>783</v>
      </c>
      <c r="F261" s="63">
        <v>2.95</v>
      </c>
      <c r="G261" s="66">
        <v>1000</v>
      </c>
      <c r="H261" s="65">
        <f t="shared" si="4"/>
        <v>2950</v>
      </c>
      <c r="I261" s="63"/>
    </row>
    <row r="262" s="59" customFormat="1" ht="13" customHeight="1" spans="1:9">
      <c r="A262" s="63">
        <v>259</v>
      </c>
      <c r="B262" s="63" t="s">
        <v>27</v>
      </c>
      <c r="C262" s="63" t="s">
        <v>10</v>
      </c>
      <c r="D262" s="63" t="s">
        <v>312</v>
      </c>
      <c r="E262" s="63" t="s">
        <v>784</v>
      </c>
      <c r="F262" s="63">
        <v>3.15</v>
      </c>
      <c r="G262" s="66">
        <v>1000</v>
      </c>
      <c r="H262" s="65">
        <f t="shared" si="4"/>
        <v>3150</v>
      </c>
      <c r="I262" s="63"/>
    </row>
    <row r="263" s="59" customFormat="1" ht="13" customHeight="1" spans="1:9">
      <c r="A263" s="63">
        <v>260</v>
      </c>
      <c r="B263" s="63" t="s">
        <v>27</v>
      </c>
      <c r="C263" s="63" t="s">
        <v>10</v>
      </c>
      <c r="D263" s="63" t="s">
        <v>312</v>
      </c>
      <c r="E263" s="63" t="s">
        <v>785</v>
      </c>
      <c r="F263" s="63">
        <v>8.3</v>
      </c>
      <c r="G263" s="66">
        <v>1000</v>
      </c>
      <c r="H263" s="65">
        <f t="shared" si="4"/>
        <v>8300</v>
      </c>
      <c r="I263" s="63"/>
    </row>
    <row r="264" s="59" customFormat="1" ht="13" customHeight="1" spans="1:9">
      <c r="A264" s="63">
        <v>261</v>
      </c>
      <c r="B264" s="63" t="s">
        <v>27</v>
      </c>
      <c r="C264" s="63" t="s">
        <v>10</v>
      </c>
      <c r="D264" s="63" t="s">
        <v>312</v>
      </c>
      <c r="E264" s="63" t="s">
        <v>786</v>
      </c>
      <c r="F264" s="63">
        <v>5.15</v>
      </c>
      <c r="G264" s="66">
        <v>1000</v>
      </c>
      <c r="H264" s="65">
        <f t="shared" si="4"/>
        <v>5150</v>
      </c>
      <c r="I264" s="63"/>
    </row>
    <row r="265" s="59" customFormat="1" ht="13" customHeight="1" spans="1:9">
      <c r="A265" s="63">
        <v>262</v>
      </c>
      <c r="B265" s="63" t="s">
        <v>27</v>
      </c>
      <c r="C265" s="63" t="s">
        <v>10</v>
      </c>
      <c r="D265" s="63" t="s">
        <v>312</v>
      </c>
      <c r="E265" s="63" t="s">
        <v>787</v>
      </c>
      <c r="F265" s="63">
        <v>11.45</v>
      </c>
      <c r="G265" s="66">
        <v>1000</v>
      </c>
      <c r="H265" s="65">
        <f t="shared" si="4"/>
        <v>11450</v>
      </c>
      <c r="I265" s="63"/>
    </row>
    <row r="266" s="59" customFormat="1" ht="13" customHeight="1" spans="1:9">
      <c r="A266" s="63">
        <v>263</v>
      </c>
      <c r="B266" s="63" t="s">
        <v>27</v>
      </c>
      <c r="C266" s="63" t="s">
        <v>10</v>
      </c>
      <c r="D266" s="63" t="s">
        <v>312</v>
      </c>
      <c r="E266" s="63" t="s">
        <v>788</v>
      </c>
      <c r="F266" s="63">
        <v>2.15</v>
      </c>
      <c r="G266" s="66">
        <v>1000</v>
      </c>
      <c r="H266" s="65">
        <f t="shared" si="4"/>
        <v>2150</v>
      </c>
      <c r="I266" s="63"/>
    </row>
    <row r="267" s="59" customFormat="1" ht="13" customHeight="1" spans="1:9">
      <c r="A267" s="63">
        <v>264</v>
      </c>
      <c r="B267" s="63" t="s">
        <v>27</v>
      </c>
      <c r="C267" s="63" t="s">
        <v>10</v>
      </c>
      <c r="D267" s="63" t="s">
        <v>312</v>
      </c>
      <c r="E267" s="63" t="s">
        <v>254</v>
      </c>
      <c r="F267" s="63">
        <v>8.11</v>
      </c>
      <c r="G267" s="66">
        <v>1000</v>
      </c>
      <c r="H267" s="65">
        <f t="shared" si="4"/>
        <v>8110</v>
      </c>
      <c r="I267" s="63"/>
    </row>
    <row r="268" s="59" customFormat="1" ht="13" customHeight="1" spans="1:9">
      <c r="A268" s="63">
        <v>265</v>
      </c>
      <c r="B268" s="63" t="s">
        <v>27</v>
      </c>
      <c r="C268" s="63" t="s">
        <v>10</v>
      </c>
      <c r="D268" s="63" t="s">
        <v>312</v>
      </c>
      <c r="E268" s="63" t="s">
        <v>789</v>
      </c>
      <c r="F268" s="63">
        <v>6.35</v>
      </c>
      <c r="G268" s="66">
        <v>1000</v>
      </c>
      <c r="H268" s="65">
        <f t="shared" si="4"/>
        <v>6350</v>
      </c>
      <c r="I268" s="63"/>
    </row>
    <row r="269" s="59" customFormat="1" ht="13" customHeight="1" spans="1:9">
      <c r="A269" s="63">
        <v>266</v>
      </c>
      <c r="B269" s="63" t="s">
        <v>27</v>
      </c>
      <c r="C269" s="63" t="s">
        <v>10</v>
      </c>
      <c r="D269" s="63" t="s">
        <v>312</v>
      </c>
      <c r="E269" s="63" t="s">
        <v>790</v>
      </c>
      <c r="F269" s="63">
        <v>7.65</v>
      </c>
      <c r="G269" s="66">
        <v>1000</v>
      </c>
      <c r="H269" s="65">
        <f t="shared" si="4"/>
        <v>7650</v>
      </c>
      <c r="I269" s="63"/>
    </row>
    <row r="270" s="59" customFormat="1" ht="13" customHeight="1" spans="1:9">
      <c r="A270" s="63">
        <v>267</v>
      </c>
      <c r="B270" s="63" t="s">
        <v>27</v>
      </c>
      <c r="C270" s="63" t="s">
        <v>10</v>
      </c>
      <c r="D270" s="63" t="s">
        <v>312</v>
      </c>
      <c r="E270" s="63" t="s">
        <v>791</v>
      </c>
      <c r="F270" s="63">
        <v>5.15</v>
      </c>
      <c r="G270" s="66">
        <v>1000</v>
      </c>
      <c r="H270" s="65">
        <f t="shared" si="4"/>
        <v>5150</v>
      </c>
      <c r="I270" s="63"/>
    </row>
    <row r="271" s="59" customFormat="1" ht="13" customHeight="1" spans="1:9">
      <c r="A271" s="63">
        <v>268</v>
      </c>
      <c r="B271" s="63" t="s">
        <v>27</v>
      </c>
      <c r="C271" s="63" t="s">
        <v>10</v>
      </c>
      <c r="D271" s="63" t="s">
        <v>312</v>
      </c>
      <c r="E271" s="63" t="s">
        <v>792</v>
      </c>
      <c r="F271" s="63">
        <v>8.35</v>
      </c>
      <c r="G271" s="66">
        <v>1000</v>
      </c>
      <c r="H271" s="65">
        <f t="shared" si="4"/>
        <v>8350</v>
      </c>
      <c r="I271" s="63"/>
    </row>
    <row r="272" s="59" customFormat="1" ht="13" customHeight="1" spans="1:9">
      <c r="A272" s="63">
        <v>269</v>
      </c>
      <c r="B272" s="63" t="s">
        <v>27</v>
      </c>
      <c r="C272" s="63" t="s">
        <v>10</v>
      </c>
      <c r="D272" s="63" t="s">
        <v>312</v>
      </c>
      <c r="E272" s="63" t="s">
        <v>793</v>
      </c>
      <c r="F272" s="63">
        <v>9.55</v>
      </c>
      <c r="G272" s="66">
        <v>1000</v>
      </c>
      <c r="H272" s="65">
        <f t="shared" si="4"/>
        <v>9550</v>
      </c>
      <c r="I272" s="63"/>
    </row>
    <row r="273" s="59" customFormat="1" ht="13" customHeight="1" spans="1:9">
      <c r="A273" s="63">
        <v>270</v>
      </c>
      <c r="B273" s="63" t="s">
        <v>27</v>
      </c>
      <c r="C273" s="63" t="s">
        <v>10</v>
      </c>
      <c r="D273" s="63" t="s">
        <v>312</v>
      </c>
      <c r="E273" s="63" t="s">
        <v>794</v>
      </c>
      <c r="F273" s="63">
        <v>10.45</v>
      </c>
      <c r="G273" s="66">
        <v>1000</v>
      </c>
      <c r="H273" s="65">
        <f t="shared" si="4"/>
        <v>10450</v>
      </c>
      <c r="I273" s="63"/>
    </row>
    <row r="274" s="59" customFormat="1" ht="13" customHeight="1" spans="1:9">
      <c r="A274" s="63">
        <v>271</v>
      </c>
      <c r="B274" s="63" t="s">
        <v>27</v>
      </c>
      <c r="C274" s="63" t="s">
        <v>10</v>
      </c>
      <c r="D274" s="63" t="s">
        <v>312</v>
      </c>
      <c r="E274" s="63" t="s">
        <v>795</v>
      </c>
      <c r="F274" s="63">
        <v>10.35</v>
      </c>
      <c r="G274" s="66">
        <v>1000</v>
      </c>
      <c r="H274" s="65">
        <f t="shared" si="4"/>
        <v>10350</v>
      </c>
      <c r="I274" s="63"/>
    </row>
    <row r="275" s="59" customFormat="1" ht="13" customHeight="1" spans="1:9">
      <c r="A275" s="63">
        <v>272</v>
      </c>
      <c r="B275" s="63" t="s">
        <v>27</v>
      </c>
      <c r="C275" s="63" t="s">
        <v>10</v>
      </c>
      <c r="D275" s="63" t="s">
        <v>312</v>
      </c>
      <c r="E275" s="63" t="s">
        <v>796</v>
      </c>
      <c r="F275" s="63">
        <v>4.15</v>
      </c>
      <c r="G275" s="66">
        <v>1000</v>
      </c>
      <c r="H275" s="65">
        <f t="shared" si="4"/>
        <v>4150</v>
      </c>
      <c r="I275" s="63"/>
    </row>
    <row r="276" s="59" customFormat="1" ht="13" customHeight="1" spans="1:9">
      <c r="A276" s="63">
        <v>273</v>
      </c>
      <c r="B276" s="63" t="s">
        <v>27</v>
      </c>
      <c r="C276" s="63" t="s">
        <v>10</v>
      </c>
      <c r="D276" s="63" t="s">
        <v>312</v>
      </c>
      <c r="E276" s="63" t="s">
        <v>797</v>
      </c>
      <c r="F276" s="63">
        <v>2.15</v>
      </c>
      <c r="G276" s="66">
        <v>1000</v>
      </c>
      <c r="H276" s="65">
        <f t="shared" si="4"/>
        <v>2150</v>
      </c>
      <c r="I276" s="63"/>
    </row>
    <row r="277" s="59" customFormat="1" ht="13" customHeight="1" spans="1:9">
      <c r="A277" s="63">
        <v>274</v>
      </c>
      <c r="B277" s="63" t="s">
        <v>27</v>
      </c>
      <c r="C277" s="63" t="s">
        <v>10</v>
      </c>
      <c r="D277" s="63" t="s">
        <v>312</v>
      </c>
      <c r="E277" s="63" t="s">
        <v>798</v>
      </c>
      <c r="F277" s="63">
        <v>5.77</v>
      </c>
      <c r="G277" s="66">
        <v>1000</v>
      </c>
      <c r="H277" s="65">
        <f t="shared" si="4"/>
        <v>5770</v>
      </c>
      <c r="I277" s="63"/>
    </row>
    <row r="278" s="59" customFormat="1" ht="13" customHeight="1" spans="1:9">
      <c r="A278" s="63">
        <v>275</v>
      </c>
      <c r="B278" s="63" t="s">
        <v>27</v>
      </c>
      <c r="C278" s="63" t="s">
        <v>10</v>
      </c>
      <c r="D278" s="63" t="s">
        <v>312</v>
      </c>
      <c r="E278" s="63" t="s">
        <v>799</v>
      </c>
      <c r="F278" s="63">
        <v>3.15</v>
      </c>
      <c r="G278" s="66">
        <v>1000</v>
      </c>
      <c r="H278" s="65">
        <f t="shared" si="4"/>
        <v>3150</v>
      </c>
      <c r="I278" s="63"/>
    </row>
    <row r="279" s="59" customFormat="1" ht="13" customHeight="1" spans="1:9">
      <c r="A279" s="63">
        <v>276</v>
      </c>
      <c r="B279" s="63" t="s">
        <v>27</v>
      </c>
      <c r="C279" s="63" t="s">
        <v>10</v>
      </c>
      <c r="D279" s="63" t="s">
        <v>312</v>
      </c>
      <c r="E279" s="63" t="s">
        <v>800</v>
      </c>
      <c r="F279" s="63">
        <v>8.15</v>
      </c>
      <c r="G279" s="66">
        <v>1000</v>
      </c>
      <c r="H279" s="65">
        <f t="shared" si="4"/>
        <v>8150</v>
      </c>
      <c r="I279" s="63"/>
    </row>
    <row r="280" s="59" customFormat="1" ht="13" customHeight="1" spans="1:9">
      <c r="A280" s="63">
        <v>277</v>
      </c>
      <c r="B280" s="63" t="s">
        <v>27</v>
      </c>
      <c r="C280" s="63" t="s">
        <v>10</v>
      </c>
      <c r="D280" s="63" t="s">
        <v>312</v>
      </c>
      <c r="E280" s="63" t="s">
        <v>801</v>
      </c>
      <c r="F280" s="63">
        <v>2.15</v>
      </c>
      <c r="G280" s="66">
        <v>1000</v>
      </c>
      <c r="H280" s="65">
        <f t="shared" si="4"/>
        <v>2150</v>
      </c>
      <c r="I280" s="63"/>
    </row>
    <row r="281" s="59" customFormat="1" ht="13" customHeight="1" spans="1:9">
      <c r="A281" s="63">
        <v>278</v>
      </c>
      <c r="B281" s="63" t="s">
        <v>27</v>
      </c>
      <c r="C281" s="63" t="s">
        <v>10</v>
      </c>
      <c r="D281" s="63" t="s">
        <v>312</v>
      </c>
      <c r="E281" s="27" t="s">
        <v>802</v>
      </c>
      <c r="F281" s="63">
        <v>5.25</v>
      </c>
      <c r="G281" s="66">
        <v>1000</v>
      </c>
      <c r="H281" s="65">
        <f t="shared" si="4"/>
        <v>5250</v>
      </c>
      <c r="I281" s="63"/>
    </row>
    <row r="282" s="59" customFormat="1" ht="13" customHeight="1" spans="1:9">
      <c r="A282" s="63">
        <v>279</v>
      </c>
      <c r="B282" s="63" t="s">
        <v>27</v>
      </c>
      <c r="C282" s="63" t="s">
        <v>10</v>
      </c>
      <c r="D282" s="63" t="s">
        <v>312</v>
      </c>
      <c r="E282" s="63" t="s">
        <v>803</v>
      </c>
      <c r="F282" s="63">
        <v>6.35</v>
      </c>
      <c r="G282" s="66">
        <v>1000</v>
      </c>
      <c r="H282" s="65">
        <f t="shared" si="4"/>
        <v>6350</v>
      </c>
      <c r="I282" s="63"/>
    </row>
    <row r="283" s="59" customFormat="1" ht="13" customHeight="1" spans="1:9">
      <c r="A283" s="63">
        <v>280</v>
      </c>
      <c r="B283" s="63" t="s">
        <v>27</v>
      </c>
      <c r="C283" s="63" t="s">
        <v>10</v>
      </c>
      <c r="D283" s="63" t="s">
        <v>312</v>
      </c>
      <c r="E283" s="63" t="s">
        <v>804</v>
      </c>
      <c r="F283" s="63">
        <v>2.65</v>
      </c>
      <c r="G283" s="66">
        <v>1000</v>
      </c>
      <c r="H283" s="65">
        <f t="shared" si="4"/>
        <v>2650</v>
      </c>
      <c r="I283" s="63"/>
    </row>
    <row r="284" s="59" customFormat="1" ht="13" customHeight="1" spans="1:9">
      <c r="A284" s="63">
        <v>281</v>
      </c>
      <c r="B284" s="63" t="s">
        <v>27</v>
      </c>
      <c r="C284" s="63" t="s">
        <v>10</v>
      </c>
      <c r="D284" s="63" t="s">
        <v>312</v>
      </c>
      <c r="E284" s="63" t="s">
        <v>805</v>
      </c>
      <c r="F284" s="63">
        <v>6.65</v>
      </c>
      <c r="G284" s="66">
        <v>1000</v>
      </c>
      <c r="H284" s="65">
        <f t="shared" si="4"/>
        <v>6650</v>
      </c>
      <c r="I284" s="63"/>
    </row>
    <row r="285" s="59" customFormat="1" ht="13" customHeight="1" spans="1:9">
      <c r="A285" s="63">
        <v>282</v>
      </c>
      <c r="B285" s="63" t="s">
        <v>27</v>
      </c>
      <c r="C285" s="63" t="s">
        <v>10</v>
      </c>
      <c r="D285" s="63" t="s">
        <v>312</v>
      </c>
      <c r="E285" s="63" t="s">
        <v>806</v>
      </c>
      <c r="F285" s="63">
        <v>9.6</v>
      </c>
      <c r="G285" s="66">
        <v>1000</v>
      </c>
      <c r="H285" s="65">
        <f t="shared" si="4"/>
        <v>9600</v>
      </c>
      <c r="I285" s="63"/>
    </row>
    <row r="286" s="59" customFormat="1" ht="13" customHeight="1" spans="1:9">
      <c r="A286" s="63">
        <v>283</v>
      </c>
      <c r="B286" s="63" t="s">
        <v>27</v>
      </c>
      <c r="C286" s="63" t="s">
        <v>10</v>
      </c>
      <c r="D286" s="63" t="s">
        <v>312</v>
      </c>
      <c r="E286" s="30" t="s">
        <v>807</v>
      </c>
      <c r="F286" s="63">
        <v>6.15</v>
      </c>
      <c r="G286" s="66">
        <v>1000</v>
      </c>
      <c r="H286" s="65">
        <f t="shared" si="4"/>
        <v>6150</v>
      </c>
      <c r="I286" s="63"/>
    </row>
    <row r="287" s="59" customFormat="1" ht="13" customHeight="1" spans="1:9">
      <c r="A287" s="63">
        <v>284</v>
      </c>
      <c r="B287" s="63" t="s">
        <v>27</v>
      </c>
      <c r="C287" s="63" t="s">
        <v>10</v>
      </c>
      <c r="D287" s="63" t="s">
        <v>312</v>
      </c>
      <c r="E287" s="63" t="s">
        <v>808</v>
      </c>
      <c r="F287" s="63">
        <v>7.5</v>
      </c>
      <c r="G287" s="66">
        <v>1000</v>
      </c>
      <c r="H287" s="65">
        <f t="shared" si="4"/>
        <v>7500</v>
      </c>
      <c r="I287" s="63"/>
    </row>
    <row r="288" s="59" customFormat="1" ht="13" customHeight="1" spans="1:9">
      <c r="A288" s="63">
        <v>285</v>
      </c>
      <c r="B288" s="63" t="s">
        <v>27</v>
      </c>
      <c r="C288" s="63" t="s">
        <v>10</v>
      </c>
      <c r="D288" s="63" t="s">
        <v>312</v>
      </c>
      <c r="E288" s="63" t="s">
        <v>809</v>
      </c>
      <c r="F288" s="63">
        <v>7.15</v>
      </c>
      <c r="G288" s="66">
        <v>1000</v>
      </c>
      <c r="H288" s="65">
        <f t="shared" si="4"/>
        <v>7150</v>
      </c>
      <c r="I288" s="63"/>
    </row>
    <row r="289" s="59" customFormat="1" ht="13" customHeight="1" spans="1:9">
      <c r="A289" s="63">
        <v>286</v>
      </c>
      <c r="B289" s="63" t="s">
        <v>27</v>
      </c>
      <c r="C289" s="63" t="s">
        <v>10</v>
      </c>
      <c r="D289" s="63" t="s">
        <v>312</v>
      </c>
      <c r="E289" s="63" t="s">
        <v>810</v>
      </c>
      <c r="F289" s="63">
        <v>3.25</v>
      </c>
      <c r="G289" s="66">
        <v>1000</v>
      </c>
      <c r="H289" s="65">
        <f t="shared" si="4"/>
        <v>3250</v>
      </c>
      <c r="I289" s="63"/>
    </row>
    <row r="290" s="59" customFormat="1" ht="13" customHeight="1" spans="1:9">
      <c r="A290" s="63">
        <v>287</v>
      </c>
      <c r="B290" s="63" t="s">
        <v>27</v>
      </c>
      <c r="C290" s="63" t="s">
        <v>10</v>
      </c>
      <c r="D290" s="63" t="s">
        <v>312</v>
      </c>
      <c r="E290" s="63" t="s">
        <v>811</v>
      </c>
      <c r="F290" s="63">
        <v>3.15</v>
      </c>
      <c r="G290" s="66">
        <v>1000</v>
      </c>
      <c r="H290" s="65">
        <f t="shared" si="4"/>
        <v>3150</v>
      </c>
      <c r="I290" s="63"/>
    </row>
    <row r="291" s="59" customFormat="1" ht="13" customHeight="1" spans="1:9">
      <c r="A291" s="63">
        <v>288</v>
      </c>
      <c r="B291" s="63" t="s">
        <v>27</v>
      </c>
      <c r="C291" s="63" t="s">
        <v>10</v>
      </c>
      <c r="D291" s="63" t="s">
        <v>312</v>
      </c>
      <c r="E291" s="63" t="s">
        <v>812</v>
      </c>
      <c r="F291" s="63">
        <v>13.73</v>
      </c>
      <c r="G291" s="66">
        <v>1000</v>
      </c>
      <c r="H291" s="65">
        <f t="shared" si="4"/>
        <v>13730</v>
      </c>
      <c r="I291" s="63"/>
    </row>
    <row r="292" s="59" customFormat="1" ht="13" customHeight="1" spans="1:9">
      <c r="A292" s="63">
        <v>289</v>
      </c>
      <c r="B292" s="63" t="s">
        <v>27</v>
      </c>
      <c r="C292" s="63" t="s">
        <v>10</v>
      </c>
      <c r="D292" s="63" t="s">
        <v>312</v>
      </c>
      <c r="E292" s="63" t="s">
        <v>813</v>
      </c>
      <c r="F292" s="63">
        <v>9.65</v>
      </c>
      <c r="G292" s="66">
        <v>1000</v>
      </c>
      <c r="H292" s="65">
        <f t="shared" si="4"/>
        <v>9650</v>
      </c>
      <c r="I292" s="63"/>
    </row>
    <row r="293" s="59" customFormat="1" ht="13" customHeight="1" spans="1:9">
      <c r="A293" s="63">
        <v>290</v>
      </c>
      <c r="B293" s="63" t="s">
        <v>27</v>
      </c>
      <c r="C293" s="63" t="s">
        <v>10</v>
      </c>
      <c r="D293" s="63" t="s">
        <v>312</v>
      </c>
      <c r="E293" s="63" t="s">
        <v>814</v>
      </c>
      <c r="F293" s="63">
        <v>2.63</v>
      </c>
      <c r="G293" s="66">
        <v>1000</v>
      </c>
      <c r="H293" s="65">
        <f t="shared" si="4"/>
        <v>2630</v>
      </c>
      <c r="I293" s="63"/>
    </row>
    <row r="294" s="59" customFormat="1" ht="13" customHeight="1" spans="1:9">
      <c r="A294" s="63">
        <v>291</v>
      </c>
      <c r="B294" s="63" t="s">
        <v>27</v>
      </c>
      <c r="C294" s="63" t="s">
        <v>10</v>
      </c>
      <c r="D294" s="63" t="s">
        <v>312</v>
      </c>
      <c r="E294" s="63" t="s">
        <v>815</v>
      </c>
      <c r="F294" s="63">
        <v>10.15</v>
      </c>
      <c r="G294" s="66">
        <v>1000</v>
      </c>
      <c r="H294" s="65">
        <f t="shared" si="4"/>
        <v>10150</v>
      </c>
      <c r="I294" s="63"/>
    </row>
    <row r="295" s="59" customFormat="1" ht="13" customHeight="1" spans="1:9">
      <c r="A295" s="63">
        <v>292</v>
      </c>
      <c r="B295" s="63" t="s">
        <v>27</v>
      </c>
      <c r="C295" s="68" t="s">
        <v>10</v>
      </c>
      <c r="D295" s="63" t="s">
        <v>312</v>
      </c>
      <c r="E295" s="63" t="s">
        <v>816</v>
      </c>
      <c r="F295" s="63">
        <v>4.51</v>
      </c>
      <c r="G295" s="66">
        <v>1000</v>
      </c>
      <c r="H295" s="65">
        <f t="shared" si="4"/>
        <v>4510</v>
      </c>
      <c r="I295" s="63"/>
    </row>
    <row r="296" s="59" customFormat="1" ht="13" customHeight="1" spans="1:9">
      <c r="A296" s="63">
        <v>293</v>
      </c>
      <c r="B296" s="63" t="s">
        <v>27</v>
      </c>
      <c r="C296" s="68" t="s">
        <v>10</v>
      </c>
      <c r="D296" s="63" t="s">
        <v>312</v>
      </c>
      <c r="E296" s="63" t="s">
        <v>817</v>
      </c>
      <c r="F296" s="63">
        <v>4.65</v>
      </c>
      <c r="G296" s="66">
        <v>1000</v>
      </c>
      <c r="H296" s="65">
        <f t="shared" si="4"/>
        <v>4650</v>
      </c>
      <c r="I296" s="63"/>
    </row>
    <row r="297" s="59" customFormat="1" ht="13" customHeight="1" spans="1:9">
      <c r="A297" s="63">
        <v>294</v>
      </c>
      <c r="B297" s="63" t="s">
        <v>27</v>
      </c>
      <c r="C297" s="68" t="s">
        <v>10</v>
      </c>
      <c r="D297" s="63" t="s">
        <v>312</v>
      </c>
      <c r="E297" s="63" t="s">
        <v>818</v>
      </c>
      <c r="F297" s="63">
        <v>2.15</v>
      </c>
      <c r="G297" s="66">
        <v>1000</v>
      </c>
      <c r="H297" s="65">
        <f t="shared" si="4"/>
        <v>2150</v>
      </c>
      <c r="I297" s="63"/>
    </row>
    <row r="298" s="59" customFormat="1" ht="13" customHeight="1" spans="1:9">
      <c r="A298" s="63">
        <v>295</v>
      </c>
      <c r="B298" s="63" t="s">
        <v>27</v>
      </c>
      <c r="C298" s="68" t="s">
        <v>10</v>
      </c>
      <c r="D298" s="63" t="s">
        <v>312</v>
      </c>
      <c r="E298" s="63" t="s">
        <v>819</v>
      </c>
      <c r="F298" s="63">
        <v>2.15</v>
      </c>
      <c r="G298" s="66">
        <v>1000</v>
      </c>
      <c r="H298" s="65">
        <f t="shared" si="4"/>
        <v>2150</v>
      </c>
      <c r="I298" s="63"/>
    </row>
    <row r="299" s="59" customFormat="1" ht="13" customHeight="1" spans="1:9">
      <c r="A299" s="63">
        <v>296</v>
      </c>
      <c r="B299" s="63" t="s">
        <v>27</v>
      </c>
      <c r="C299" s="63" t="s">
        <v>10</v>
      </c>
      <c r="D299" s="63" t="s">
        <v>352</v>
      </c>
      <c r="E299" s="63" t="s">
        <v>820</v>
      </c>
      <c r="F299" s="63">
        <v>6</v>
      </c>
      <c r="G299" s="66">
        <v>1000</v>
      </c>
      <c r="H299" s="65">
        <f t="shared" si="4"/>
        <v>6000</v>
      </c>
      <c r="I299" s="63"/>
    </row>
    <row r="300" s="59" customFormat="1" ht="13" customHeight="1" spans="1:9">
      <c r="A300" s="63">
        <v>297</v>
      </c>
      <c r="B300" s="63" t="s">
        <v>27</v>
      </c>
      <c r="C300" s="63" t="s">
        <v>10</v>
      </c>
      <c r="D300" s="63" t="s">
        <v>352</v>
      </c>
      <c r="E300" s="63" t="s">
        <v>821</v>
      </c>
      <c r="F300" s="63">
        <v>6.8</v>
      </c>
      <c r="G300" s="66">
        <v>1000</v>
      </c>
      <c r="H300" s="65">
        <f t="shared" si="4"/>
        <v>6800</v>
      </c>
      <c r="I300" s="63"/>
    </row>
    <row r="301" s="59" customFormat="1" ht="13" customHeight="1" spans="1:9">
      <c r="A301" s="63">
        <v>298</v>
      </c>
      <c r="B301" s="63" t="s">
        <v>27</v>
      </c>
      <c r="C301" s="63" t="s">
        <v>10</v>
      </c>
      <c r="D301" s="63" t="s">
        <v>352</v>
      </c>
      <c r="E301" s="63" t="s">
        <v>822</v>
      </c>
      <c r="F301" s="63">
        <v>7.5</v>
      </c>
      <c r="G301" s="66">
        <v>1000</v>
      </c>
      <c r="H301" s="65">
        <f t="shared" si="4"/>
        <v>7500</v>
      </c>
      <c r="I301" s="63"/>
    </row>
    <row r="302" s="59" customFormat="1" ht="13" customHeight="1" spans="1:9">
      <c r="A302" s="63">
        <v>299</v>
      </c>
      <c r="B302" s="63" t="s">
        <v>27</v>
      </c>
      <c r="C302" s="63" t="s">
        <v>10</v>
      </c>
      <c r="D302" s="63" t="s">
        <v>352</v>
      </c>
      <c r="E302" s="63" t="s">
        <v>823</v>
      </c>
      <c r="F302" s="63">
        <v>4.4</v>
      </c>
      <c r="G302" s="66">
        <v>1000</v>
      </c>
      <c r="H302" s="65">
        <f t="shared" si="4"/>
        <v>4400</v>
      </c>
      <c r="I302" s="63"/>
    </row>
    <row r="303" s="59" customFormat="1" ht="13" customHeight="1" spans="1:9">
      <c r="A303" s="63">
        <v>300</v>
      </c>
      <c r="B303" s="63" t="s">
        <v>27</v>
      </c>
      <c r="C303" s="63" t="s">
        <v>10</v>
      </c>
      <c r="D303" s="63" t="s">
        <v>352</v>
      </c>
      <c r="E303" s="63" t="s">
        <v>824</v>
      </c>
      <c r="F303" s="63">
        <v>6.84</v>
      </c>
      <c r="G303" s="66">
        <v>1000</v>
      </c>
      <c r="H303" s="65">
        <f t="shared" si="4"/>
        <v>6840</v>
      </c>
      <c r="I303" s="63"/>
    </row>
    <row r="304" s="59" customFormat="1" ht="13" customHeight="1" spans="1:9">
      <c r="A304" s="63">
        <v>301</v>
      </c>
      <c r="B304" s="63" t="s">
        <v>27</v>
      </c>
      <c r="C304" s="63" t="s">
        <v>10</v>
      </c>
      <c r="D304" s="63" t="s">
        <v>352</v>
      </c>
      <c r="E304" s="63" t="s">
        <v>825</v>
      </c>
      <c r="F304" s="63">
        <v>8.67</v>
      </c>
      <c r="G304" s="66">
        <v>1000</v>
      </c>
      <c r="H304" s="65">
        <f t="shared" si="4"/>
        <v>8670</v>
      </c>
      <c r="I304" s="63"/>
    </row>
    <row r="305" s="59" customFormat="1" ht="13" customHeight="1" spans="1:9">
      <c r="A305" s="63">
        <v>302</v>
      </c>
      <c r="B305" s="63" t="s">
        <v>27</v>
      </c>
      <c r="C305" s="63" t="s">
        <v>10</v>
      </c>
      <c r="D305" s="63" t="s">
        <v>352</v>
      </c>
      <c r="E305" s="63" t="s">
        <v>826</v>
      </c>
      <c r="F305" s="63">
        <v>4.4</v>
      </c>
      <c r="G305" s="66">
        <v>1000</v>
      </c>
      <c r="H305" s="65">
        <f t="shared" si="4"/>
        <v>4400</v>
      </c>
      <c r="I305" s="63"/>
    </row>
    <row r="306" s="59" customFormat="1" ht="13" customHeight="1" spans="1:9">
      <c r="A306" s="63">
        <v>303</v>
      </c>
      <c r="B306" s="63" t="s">
        <v>27</v>
      </c>
      <c r="C306" s="63" t="s">
        <v>10</v>
      </c>
      <c r="D306" s="63" t="s">
        <v>352</v>
      </c>
      <c r="E306" s="63" t="s">
        <v>827</v>
      </c>
      <c r="F306" s="63">
        <v>0.6</v>
      </c>
      <c r="G306" s="66">
        <v>1000</v>
      </c>
      <c r="H306" s="65">
        <f t="shared" si="4"/>
        <v>600</v>
      </c>
      <c r="I306" s="63"/>
    </row>
    <row r="307" s="59" customFormat="1" ht="13" customHeight="1" spans="1:9">
      <c r="A307" s="63">
        <v>304</v>
      </c>
      <c r="B307" s="63" t="s">
        <v>27</v>
      </c>
      <c r="C307" s="63" t="s">
        <v>10</v>
      </c>
      <c r="D307" s="63" t="s">
        <v>352</v>
      </c>
      <c r="E307" s="63" t="s">
        <v>828</v>
      </c>
      <c r="F307" s="63">
        <v>4</v>
      </c>
      <c r="G307" s="66">
        <v>1000</v>
      </c>
      <c r="H307" s="65">
        <f t="shared" si="4"/>
        <v>4000</v>
      </c>
      <c r="I307" s="63"/>
    </row>
    <row r="308" s="59" customFormat="1" ht="13" customHeight="1" spans="1:9">
      <c r="A308" s="63">
        <v>305</v>
      </c>
      <c r="B308" s="63" t="s">
        <v>27</v>
      </c>
      <c r="C308" s="63" t="s">
        <v>10</v>
      </c>
      <c r="D308" s="63" t="s">
        <v>352</v>
      </c>
      <c r="E308" s="30" t="s">
        <v>829</v>
      </c>
      <c r="F308" s="63">
        <v>7.22</v>
      </c>
      <c r="G308" s="66">
        <v>1000</v>
      </c>
      <c r="H308" s="65">
        <f t="shared" si="4"/>
        <v>7220</v>
      </c>
      <c r="I308" s="63"/>
    </row>
    <row r="309" s="59" customFormat="1" ht="13" customHeight="1" spans="1:9">
      <c r="A309" s="63">
        <v>306</v>
      </c>
      <c r="B309" s="63" t="s">
        <v>27</v>
      </c>
      <c r="C309" s="63" t="s">
        <v>10</v>
      </c>
      <c r="D309" s="63" t="s">
        <v>352</v>
      </c>
      <c r="E309" s="63" t="s">
        <v>830</v>
      </c>
      <c r="F309" s="63">
        <v>1.1</v>
      </c>
      <c r="G309" s="66">
        <v>1000</v>
      </c>
      <c r="H309" s="65">
        <f t="shared" si="4"/>
        <v>1100</v>
      </c>
      <c r="I309" s="63"/>
    </row>
    <row r="310" s="59" customFormat="1" ht="13" customHeight="1" spans="1:9">
      <c r="A310" s="63">
        <v>307</v>
      </c>
      <c r="B310" s="63" t="s">
        <v>27</v>
      </c>
      <c r="C310" s="63" t="s">
        <v>10</v>
      </c>
      <c r="D310" s="63" t="s">
        <v>352</v>
      </c>
      <c r="E310" s="63" t="s">
        <v>831</v>
      </c>
      <c r="F310" s="63">
        <v>4.4</v>
      </c>
      <c r="G310" s="66">
        <v>1000</v>
      </c>
      <c r="H310" s="65">
        <f t="shared" si="4"/>
        <v>4400</v>
      </c>
      <c r="I310" s="63"/>
    </row>
    <row r="311" s="59" customFormat="1" ht="13" customHeight="1" spans="1:9">
      <c r="A311" s="63">
        <v>308</v>
      </c>
      <c r="B311" s="63" t="s">
        <v>27</v>
      </c>
      <c r="C311" s="63" t="s">
        <v>10</v>
      </c>
      <c r="D311" s="63" t="s">
        <v>352</v>
      </c>
      <c r="E311" s="63" t="s">
        <v>832</v>
      </c>
      <c r="F311" s="63">
        <v>5.3</v>
      </c>
      <c r="G311" s="66">
        <v>1000</v>
      </c>
      <c r="H311" s="65">
        <f t="shared" si="4"/>
        <v>5300</v>
      </c>
      <c r="I311" s="63"/>
    </row>
    <row r="312" s="59" customFormat="1" ht="13" customHeight="1" spans="1:9">
      <c r="A312" s="63">
        <v>309</v>
      </c>
      <c r="B312" s="63" t="s">
        <v>27</v>
      </c>
      <c r="C312" s="63" t="s">
        <v>10</v>
      </c>
      <c r="D312" s="63" t="s">
        <v>352</v>
      </c>
      <c r="E312" s="63" t="s">
        <v>833</v>
      </c>
      <c r="F312" s="63">
        <v>7.36</v>
      </c>
      <c r="G312" s="66">
        <v>1000</v>
      </c>
      <c r="H312" s="65">
        <f t="shared" si="4"/>
        <v>7360</v>
      </c>
      <c r="I312" s="63"/>
    </row>
    <row r="313" s="59" customFormat="1" ht="13" customHeight="1" spans="1:9">
      <c r="A313" s="63">
        <v>310</v>
      </c>
      <c r="B313" s="63" t="s">
        <v>27</v>
      </c>
      <c r="C313" s="63" t="s">
        <v>10</v>
      </c>
      <c r="D313" s="63" t="s">
        <v>352</v>
      </c>
      <c r="E313" s="63" t="s">
        <v>834</v>
      </c>
      <c r="F313" s="63">
        <v>4.4</v>
      </c>
      <c r="G313" s="66">
        <v>1000</v>
      </c>
      <c r="H313" s="65">
        <f t="shared" si="4"/>
        <v>4400</v>
      </c>
      <c r="I313" s="63"/>
    </row>
    <row r="314" s="59" customFormat="1" ht="13" customHeight="1" spans="1:9">
      <c r="A314" s="63">
        <v>311</v>
      </c>
      <c r="B314" s="63" t="s">
        <v>27</v>
      </c>
      <c r="C314" s="63" t="s">
        <v>10</v>
      </c>
      <c r="D314" s="63" t="s">
        <v>352</v>
      </c>
      <c r="E314" s="63" t="s">
        <v>835</v>
      </c>
      <c r="F314" s="63">
        <v>9.77</v>
      </c>
      <c r="G314" s="66">
        <v>1000</v>
      </c>
      <c r="H314" s="65">
        <f t="shared" si="4"/>
        <v>9770</v>
      </c>
      <c r="I314" s="63"/>
    </row>
    <row r="315" s="59" customFormat="1" ht="13" customHeight="1" spans="1:9">
      <c r="A315" s="63">
        <v>312</v>
      </c>
      <c r="B315" s="63" t="s">
        <v>27</v>
      </c>
      <c r="C315" s="63" t="s">
        <v>10</v>
      </c>
      <c r="D315" s="63" t="s">
        <v>352</v>
      </c>
      <c r="E315" s="63" t="s">
        <v>836</v>
      </c>
      <c r="F315" s="71">
        <v>1.8</v>
      </c>
      <c r="G315" s="66">
        <v>1000</v>
      </c>
      <c r="H315" s="65">
        <f t="shared" si="4"/>
        <v>1800</v>
      </c>
      <c r="I315" s="63"/>
    </row>
    <row r="316" s="59" customFormat="1" ht="13" customHeight="1" spans="1:9">
      <c r="A316" s="63">
        <v>313</v>
      </c>
      <c r="B316" s="63" t="s">
        <v>27</v>
      </c>
      <c r="C316" s="63" t="s">
        <v>10</v>
      </c>
      <c r="D316" s="63" t="s">
        <v>352</v>
      </c>
      <c r="E316" s="63" t="s">
        <v>837</v>
      </c>
      <c r="F316" s="63">
        <v>9</v>
      </c>
      <c r="G316" s="66">
        <v>1000</v>
      </c>
      <c r="H316" s="65">
        <f t="shared" si="4"/>
        <v>9000</v>
      </c>
      <c r="I316" s="63"/>
    </row>
    <row r="317" s="59" customFormat="1" ht="13" customHeight="1" spans="1:9">
      <c r="A317" s="63">
        <v>314</v>
      </c>
      <c r="B317" s="63" t="s">
        <v>27</v>
      </c>
      <c r="C317" s="63" t="s">
        <v>10</v>
      </c>
      <c r="D317" s="63" t="s">
        <v>352</v>
      </c>
      <c r="E317" s="63" t="s">
        <v>838</v>
      </c>
      <c r="F317" s="63">
        <v>11.78</v>
      </c>
      <c r="G317" s="66">
        <v>1000</v>
      </c>
      <c r="H317" s="65">
        <f t="shared" si="4"/>
        <v>11780</v>
      </c>
      <c r="I317" s="63"/>
    </row>
    <row r="318" s="59" customFormat="1" ht="13" customHeight="1" spans="1:9">
      <c r="A318" s="63">
        <v>315</v>
      </c>
      <c r="B318" s="63" t="s">
        <v>27</v>
      </c>
      <c r="C318" s="63" t="s">
        <v>10</v>
      </c>
      <c r="D318" s="63" t="s">
        <v>352</v>
      </c>
      <c r="E318" s="63" t="s">
        <v>839</v>
      </c>
      <c r="F318" s="63">
        <v>5.2</v>
      </c>
      <c r="G318" s="66">
        <v>1000</v>
      </c>
      <c r="H318" s="65">
        <f t="shared" si="4"/>
        <v>5200</v>
      </c>
      <c r="I318" s="63"/>
    </row>
    <row r="319" s="59" customFormat="1" ht="13" customHeight="1" spans="1:9">
      <c r="A319" s="63">
        <v>316</v>
      </c>
      <c r="B319" s="63" t="s">
        <v>27</v>
      </c>
      <c r="C319" s="63" t="s">
        <v>10</v>
      </c>
      <c r="D319" s="63" t="s">
        <v>352</v>
      </c>
      <c r="E319" s="33" t="s">
        <v>840</v>
      </c>
      <c r="F319" s="63">
        <v>1.8</v>
      </c>
      <c r="G319" s="66">
        <v>1000</v>
      </c>
      <c r="H319" s="65">
        <f t="shared" si="4"/>
        <v>1800</v>
      </c>
      <c r="I319" s="63"/>
    </row>
    <row r="320" s="59" customFormat="1" ht="13" customHeight="1" spans="1:9">
      <c r="A320" s="63">
        <v>317</v>
      </c>
      <c r="B320" s="63" t="s">
        <v>27</v>
      </c>
      <c r="C320" s="63" t="s">
        <v>10</v>
      </c>
      <c r="D320" s="63" t="s">
        <v>352</v>
      </c>
      <c r="E320" s="63" t="s">
        <v>841</v>
      </c>
      <c r="F320" s="63">
        <v>4.4</v>
      </c>
      <c r="G320" s="66">
        <v>1000</v>
      </c>
      <c r="H320" s="65">
        <f t="shared" si="4"/>
        <v>4400</v>
      </c>
      <c r="I320" s="63"/>
    </row>
    <row r="321" s="59" customFormat="1" ht="13" customHeight="1" spans="1:9">
      <c r="A321" s="63">
        <v>318</v>
      </c>
      <c r="B321" s="63" t="s">
        <v>27</v>
      </c>
      <c r="C321" s="63" t="s">
        <v>10</v>
      </c>
      <c r="D321" s="63" t="s">
        <v>352</v>
      </c>
      <c r="E321" s="63" t="s">
        <v>842</v>
      </c>
      <c r="F321" s="63">
        <v>3.3</v>
      </c>
      <c r="G321" s="66">
        <v>1000</v>
      </c>
      <c r="H321" s="65">
        <f t="shared" si="4"/>
        <v>3300</v>
      </c>
      <c r="I321" s="63"/>
    </row>
    <row r="322" s="59" customFormat="1" ht="13" customHeight="1" spans="1:9">
      <c r="A322" s="63">
        <v>319</v>
      </c>
      <c r="B322" s="63" t="s">
        <v>27</v>
      </c>
      <c r="C322" s="63" t="s">
        <v>10</v>
      </c>
      <c r="D322" s="63" t="s">
        <v>352</v>
      </c>
      <c r="E322" s="63" t="s">
        <v>843</v>
      </c>
      <c r="F322" s="63">
        <v>3.3</v>
      </c>
      <c r="G322" s="66">
        <v>1000</v>
      </c>
      <c r="H322" s="65">
        <f t="shared" si="4"/>
        <v>3300</v>
      </c>
      <c r="I322" s="63"/>
    </row>
    <row r="323" s="59" customFormat="1" ht="13" customHeight="1" spans="1:9">
      <c r="A323" s="63">
        <v>320</v>
      </c>
      <c r="B323" s="63" t="s">
        <v>27</v>
      </c>
      <c r="C323" s="63" t="s">
        <v>10</v>
      </c>
      <c r="D323" s="63" t="s">
        <v>352</v>
      </c>
      <c r="E323" s="63" t="s">
        <v>844</v>
      </c>
      <c r="F323" s="63">
        <v>9</v>
      </c>
      <c r="G323" s="66">
        <v>1000</v>
      </c>
      <c r="H323" s="65">
        <f t="shared" si="4"/>
        <v>9000</v>
      </c>
      <c r="I323" s="63"/>
    </row>
    <row r="324" s="59" customFormat="1" ht="13" customHeight="1" spans="1:9">
      <c r="A324" s="63">
        <v>321</v>
      </c>
      <c r="B324" s="63" t="s">
        <v>27</v>
      </c>
      <c r="C324" s="63" t="s">
        <v>10</v>
      </c>
      <c r="D324" s="63" t="s">
        <v>352</v>
      </c>
      <c r="E324" s="63" t="s">
        <v>845</v>
      </c>
      <c r="F324" s="63">
        <v>4.4</v>
      </c>
      <c r="G324" s="66">
        <v>1000</v>
      </c>
      <c r="H324" s="65">
        <f t="shared" ref="H324:H365" si="5">F324*G324</f>
        <v>4400</v>
      </c>
      <c r="I324" s="63"/>
    </row>
    <row r="325" s="59" customFormat="1" ht="13" customHeight="1" spans="1:9">
      <c r="A325" s="63">
        <v>322</v>
      </c>
      <c r="B325" s="63" t="s">
        <v>27</v>
      </c>
      <c r="C325" s="63" t="s">
        <v>10</v>
      </c>
      <c r="D325" s="63" t="s">
        <v>352</v>
      </c>
      <c r="E325" s="63" t="s">
        <v>846</v>
      </c>
      <c r="F325" s="63">
        <v>0.6</v>
      </c>
      <c r="G325" s="66">
        <v>1000</v>
      </c>
      <c r="H325" s="65">
        <f t="shared" si="5"/>
        <v>600</v>
      </c>
      <c r="I325" s="63"/>
    </row>
    <row r="326" s="59" customFormat="1" ht="13" customHeight="1" spans="1:9">
      <c r="A326" s="63">
        <v>323</v>
      </c>
      <c r="B326" s="63" t="s">
        <v>27</v>
      </c>
      <c r="C326" s="63" t="s">
        <v>10</v>
      </c>
      <c r="D326" s="63" t="s">
        <v>352</v>
      </c>
      <c r="E326" s="63" t="s">
        <v>847</v>
      </c>
      <c r="F326" s="63">
        <v>7.5</v>
      </c>
      <c r="G326" s="66">
        <v>1000</v>
      </c>
      <c r="H326" s="65">
        <f t="shared" si="5"/>
        <v>7500</v>
      </c>
      <c r="I326" s="63"/>
    </row>
    <row r="327" s="59" customFormat="1" ht="13" customHeight="1" spans="1:9">
      <c r="A327" s="63">
        <v>324</v>
      </c>
      <c r="B327" s="63" t="s">
        <v>27</v>
      </c>
      <c r="C327" s="63" t="s">
        <v>10</v>
      </c>
      <c r="D327" s="63" t="s">
        <v>352</v>
      </c>
      <c r="E327" s="63" t="s">
        <v>848</v>
      </c>
      <c r="F327" s="63">
        <v>8.83</v>
      </c>
      <c r="G327" s="66">
        <v>1000</v>
      </c>
      <c r="H327" s="65">
        <f t="shared" si="5"/>
        <v>8830</v>
      </c>
      <c r="I327" s="63"/>
    </row>
    <row r="328" s="59" customFormat="1" ht="13" customHeight="1" spans="1:9">
      <c r="A328" s="63">
        <v>325</v>
      </c>
      <c r="B328" s="63" t="s">
        <v>27</v>
      </c>
      <c r="C328" s="63" t="s">
        <v>10</v>
      </c>
      <c r="D328" s="63" t="s">
        <v>352</v>
      </c>
      <c r="E328" s="63" t="s">
        <v>849</v>
      </c>
      <c r="F328" s="63">
        <v>6.6</v>
      </c>
      <c r="G328" s="66">
        <v>1000</v>
      </c>
      <c r="H328" s="65">
        <f t="shared" si="5"/>
        <v>6600</v>
      </c>
      <c r="I328" s="63"/>
    </row>
    <row r="329" s="59" customFormat="1" ht="13" customHeight="1" spans="1:9">
      <c r="A329" s="63">
        <v>326</v>
      </c>
      <c r="B329" s="63" t="s">
        <v>27</v>
      </c>
      <c r="C329" s="63" t="s">
        <v>10</v>
      </c>
      <c r="D329" s="63" t="s">
        <v>352</v>
      </c>
      <c r="E329" s="63" t="s">
        <v>850</v>
      </c>
      <c r="F329" s="63">
        <v>5.52</v>
      </c>
      <c r="G329" s="66">
        <v>1000</v>
      </c>
      <c r="H329" s="65">
        <f t="shared" si="5"/>
        <v>5520</v>
      </c>
      <c r="I329" s="63"/>
    </row>
    <row r="330" s="59" customFormat="1" ht="13" customHeight="1" spans="1:9">
      <c r="A330" s="63">
        <v>327</v>
      </c>
      <c r="B330" s="63" t="s">
        <v>27</v>
      </c>
      <c r="C330" s="63" t="s">
        <v>10</v>
      </c>
      <c r="D330" s="63" t="s">
        <v>352</v>
      </c>
      <c r="E330" s="63" t="s">
        <v>851</v>
      </c>
      <c r="F330" s="63">
        <v>3.88</v>
      </c>
      <c r="G330" s="66">
        <v>1000</v>
      </c>
      <c r="H330" s="65">
        <f t="shared" si="5"/>
        <v>3880</v>
      </c>
      <c r="I330" s="63"/>
    </row>
    <row r="331" s="59" customFormat="1" ht="13" customHeight="1" spans="1:9">
      <c r="A331" s="63">
        <v>328</v>
      </c>
      <c r="B331" s="63" t="s">
        <v>27</v>
      </c>
      <c r="C331" s="63" t="s">
        <v>10</v>
      </c>
      <c r="D331" s="63" t="s">
        <v>352</v>
      </c>
      <c r="E331" s="63" t="s">
        <v>852</v>
      </c>
      <c r="F331" s="63">
        <v>10.7</v>
      </c>
      <c r="G331" s="66">
        <v>1000</v>
      </c>
      <c r="H331" s="65">
        <f t="shared" si="5"/>
        <v>10700</v>
      </c>
      <c r="I331" s="63"/>
    </row>
    <row r="332" s="59" customFormat="1" ht="13" customHeight="1" spans="1:9">
      <c r="A332" s="63">
        <v>329</v>
      </c>
      <c r="B332" s="63" t="s">
        <v>27</v>
      </c>
      <c r="C332" s="63" t="s">
        <v>10</v>
      </c>
      <c r="D332" s="63" t="s">
        <v>352</v>
      </c>
      <c r="E332" s="63" t="s">
        <v>853</v>
      </c>
      <c r="F332" s="63">
        <v>10.2</v>
      </c>
      <c r="G332" s="66">
        <v>1000</v>
      </c>
      <c r="H332" s="65">
        <f t="shared" si="5"/>
        <v>10200</v>
      </c>
      <c r="I332" s="63"/>
    </row>
    <row r="333" s="59" customFormat="1" ht="13" customHeight="1" spans="1:9">
      <c r="A333" s="63">
        <v>330</v>
      </c>
      <c r="B333" s="63" t="s">
        <v>27</v>
      </c>
      <c r="C333" s="63" t="s">
        <v>10</v>
      </c>
      <c r="D333" s="63" t="s">
        <v>352</v>
      </c>
      <c r="E333" s="63" t="s">
        <v>854</v>
      </c>
      <c r="F333" s="63">
        <v>6.58</v>
      </c>
      <c r="G333" s="66">
        <v>1000</v>
      </c>
      <c r="H333" s="65">
        <f t="shared" si="5"/>
        <v>6580</v>
      </c>
      <c r="I333" s="63"/>
    </row>
    <row r="334" s="59" customFormat="1" ht="13" customHeight="1" spans="1:9">
      <c r="A334" s="63">
        <v>331</v>
      </c>
      <c r="B334" s="63" t="s">
        <v>27</v>
      </c>
      <c r="C334" s="63" t="s">
        <v>10</v>
      </c>
      <c r="D334" s="63" t="s">
        <v>352</v>
      </c>
      <c r="E334" s="63" t="s">
        <v>855</v>
      </c>
      <c r="F334" s="63">
        <v>3.8</v>
      </c>
      <c r="G334" s="66">
        <v>1000</v>
      </c>
      <c r="H334" s="65">
        <f t="shared" si="5"/>
        <v>3800</v>
      </c>
      <c r="I334" s="63"/>
    </row>
    <row r="335" s="59" customFormat="1" ht="13" customHeight="1" spans="1:9">
      <c r="A335" s="63">
        <v>332</v>
      </c>
      <c r="B335" s="63" t="s">
        <v>27</v>
      </c>
      <c r="C335" s="63" t="s">
        <v>10</v>
      </c>
      <c r="D335" s="63" t="s">
        <v>352</v>
      </c>
      <c r="E335" s="63" t="s">
        <v>856</v>
      </c>
      <c r="F335" s="63">
        <v>3.3</v>
      </c>
      <c r="G335" s="66">
        <v>1000</v>
      </c>
      <c r="H335" s="65">
        <f t="shared" si="5"/>
        <v>3300</v>
      </c>
      <c r="I335" s="63"/>
    </row>
    <row r="336" s="59" customFormat="1" ht="13" customHeight="1" spans="1:9">
      <c r="A336" s="63">
        <v>333</v>
      </c>
      <c r="B336" s="63" t="s">
        <v>27</v>
      </c>
      <c r="C336" s="63" t="s">
        <v>10</v>
      </c>
      <c r="D336" s="63" t="s">
        <v>352</v>
      </c>
      <c r="E336" s="63" t="s">
        <v>857</v>
      </c>
      <c r="F336" s="63">
        <v>4.4</v>
      </c>
      <c r="G336" s="66">
        <v>1000</v>
      </c>
      <c r="H336" s="65">
        <f t="shared" si="5"/>
        <v>4400</v>
      </c>
      <c r="I336" s="63"/>
    </row>
    <row r="337" s="59" customFormat="1" ht="13" customHeight="1" spans="1:9">
      <c r="A337" s="63">
        <v>334</v>
      </c>
      <c r="B337" s="63" t="s">
        <v>27</v>
      </c>
      <c r="C337" s="63" t="s">
        <v>10</v>
      </c>
      <c r="D337" s="63" t="s">
        <v>352</v>
      </c>
      <c r="E337" s="63" t="s">
        <v>858</v>
      </c>
      <c r="F337" s="63">
        <v>5.53</v>
      </c>
      <c r="G337" s="66">
        <v>1000</v>
      </c>
      <c r="H337" s="65">
        <f t="shared" si="5"/>
        <v>5530</v>
      </c>
      <c r="I337" s="63"/>
    </row>
    <row r="338" s="59" customFormat="1" ht="13" customHeight="1" spans="1:9">
      <c r="A338" s="63">
        <v>335</v>
      </c>
      <c r="B338" s="63" t="s">
        <v>27</v>
      </c>
      <c r="C338" s="63" t="s">
        <v>10</v>
      </c>
      <c r="D338" s="63" t="s">
        <v>352</v>
      </c>
      <c r="E338" s="63" t="s">
        <v>859</v>
      </c>
      <c r="F338" s="63">
        <v>8.46</v>
      </c>
      <c r="G338" s="66">
        <v>1000</v>
      </c>
      <c r="H338" s="65">
        <f t="shared" si="5"/>
        <v>8460</v>
      </c>
      <c r="I338" s="63"/>
    </row>
    <row r="339" s="59" customFormat="1" ht="13" customHeight="1" spans="1:9">
      <c r="A339" s="63">
        <v>336</v>
      </c>
      <c r="B339" s="63" t="s">
        <v>27</v>
      </c>
      <c r="C339" s="63" t="s">
        <v>10</v>
      </c>
      <c r="D339" s="63" t="s">
        <v>352</v>
      </c>
      <c r="E339" s="63" t="s">
        <v>860</v>
      </c>
      <c r="F339" s="63">
        <v>7.62</v>
      </c>
      <c r="G339" s="66">
        <v>1000</v>
      </c>
      <c r="H339" s="65">
        <f t="shared" si="5"/>
        <v>7620</v>
      </c>
      <c r="I339" s="63"/>
    </row>
    <row r="340" s="59" customFormat="1" ht="13" customHeight="1" spans="1:9">
      <c r="A340" s="63">
        <v>337</v>
      </c>
      <c r="B340" s="63" t="s">
        <v>27</v>
      </c>
      <c r="C340" s="63" t="s">
        <v>10</v>
      </c>
      <c r="D340" s="63" t="s">
        <v>352</v>
      </c>
      <c r="E340" s="63" t="s">
        <v>861</v>
      </c>
      <c r="F340" s="63">
        <v>7.36</v>
      </c>
      <c r="G340" s="66">
        <v>1000</v>
      </c>
      <c r="H340" s="65">
        <f t="shared" si="5"/>
        <v>7360</v>
      </c>
      <c r="I340" s="63"/>
    </row>
    <row r="341" s="59" customFormat="1" ht="13" customHeight="1" spans="1:9">
      <c r="A341" s="63">
        <v>338</v>
      </c>
      <c r="B341" s="63" t="s">
        <v>27</v>
      </c>
      <c r="C341" s="63" t="s">
        <v>10</v>
      </c>
      <c r="D341" s="63" t="s">
        <v>352</v>
      </c>
      <c r="E341" s="63" t="s">
        <v>862</v>
      </c>
      <c r="F341" s="63">
        <v>5.37</v>
      </c>
      <c r="G341" s="66">
        <v>1000</v>
      </c>
      <c r="H341" s="65">
        <f t="shared" si="5"/>
        <v>5370</v>
      </c>
      <c r="I341" s="63"/>
    </row>
    <row r="342" s="59" customFormat="1" ht="13" customHeight="1" spans="1:9">
      <c r="A342" s="63">
        <v>339</v>
      </c>
      <c r="B342" s="63" t="s">
        <v>27</v>
      </c>
      <c r="C342" s="63" t="s">
        <v>10</v>
      </c>
      <c r="D342" s="63" t="s">
        <v>352</v>
      </c>
      <c r="E342" s="63" t="s">
        <v>863</v>
      </c>
      <c r="F342" s="63">
        <v>3.68</v>
      </c>
      <c r="G342" s="66">
        <v>1000</v>
      </c>
      <c r="H342" s="65">
        <f t="shared" si="5"/>
        <v>3680</v>
      </c>
      <c r="I342" s="63"/>
    </row>
    <row r="343" s="59" customFormat="1" ht="13" customHeight="1" spans="1:9">
      <c r="A343" s="63">
        <v>340</v>
      </c>
      <c r="B343" s="63" t="s">
        <v>27</v>
      </c>
      <c r="C343" s="63" t="s">
        <v>10</v>
      </c>
      <c r="D343" s="63" t="s">
        <v>352</v>
      </c>
      <c r="E343" s="63" t="s">
        <v>864</v>
      </c>
      <c r="F343" s="63">
        <v>3.8</v>
      </c>
      <c r="G343" s="66">
        <v>1000</v>
      </c>
      <c r="H343" s="65">
        <f t="shared" si="5"/>
        <v>3800</v>
      </c>
      <c r="I343" s="63"/>
    </row>
    <row r="344" s="59" customFormat="1" ht="13" customHeight="1" spans="1:9">
      <c r="A344" s="63">
        <v>341</v>
      </c>
      <c r="B344" s="63" t="s">
        <v>27</v>
      </c>
      <c r="C344" s="63" t="s">
        <v>10</v>
      </c>
      <c r="D344" s="63" t="s">
        <v>352</v>
      </c>
      <c r="E344" s="63" t="s">
        <v>865</v>
      </c>
      <c r="F344" s="63">
        <v>5.2</v>
      </c>
      <c r="G344" s="66">
        <v>1000</v>
      </c>
      <c r="H344" s="65">
        <f t="shared" si="5"/>
        <v>5200</v>
      </c>
      <c r="I344" s="63"/>
    </row>
    <row r="345" s="59" customFormat="1" ht="13" customHeight="1" spans="1:9">
      <c r="A345" s="63">
        <v>342</v>
      </c>
      <c r="B345" s="63" t="s">
        <v>27</v>
      </c>
      <c r="C345" s="63" t="s">
        <v>10</v>
      </c>
      <c r="D345" s="63" t="s">
        <v>352</v>
      </c>
      <c r="E345" s="63" t="s">
        <v>866</v>
      </c>
      <c r="F345" s="63">
        <v>8.59</v>
      </c>
      <c r="G345" s="66">
        <v>1000</v>
      </c>
      <c r="H345" s="65">
        <f t="shared" si="5"/>
        <v>8590</v>
      </c>
      <c r="I345" s="63"/>
    </row>
    <row r="346" s="59" customFormat="1" ht="13" customHeight="1" spans="1:9">
      <c r="A346" s="63">
        <v>343</v>
      </c>
      <c r="B346" s="63" t="s">
        <v>27</v>
      </c>
      <c r="C346" s="63" t="s">
        <v>10</v>
      </c>
      <c r="D346" s="63" t="s">
        <v>352</v>
      </c>
      <c r="E346" s="63" t="s">
        <v>867</v>
      </c>
      <c r="F346" s="63">
        <v>1.7</v>
      </c>
      <c r="G346" s="66">
        <v>1000</v>
      </c>
      <c r="H346" s="65">
        <f t="shared" si="5"/>
        <v>1700</v>
      </c>
      <c r="I346" s="63"/>
    </row>
    <row r="347" s="59" customFormat="1" ht="13" customHeight="1" spans="1:9">
      <c r="A347" s="63">
        <v>344</v>
      </c>
      <c r="B347" s="63" t="s">
        <v>27</v>
      </c>
      <c r="C347" s="63" t="s">
        <v>10</v>
      </c>
      <c r="D347" s="63" t="s">
        <v>352</v>
      </c>
      <c r="E347" s="63" t="s">
        <v>868</v>
      </c>
      <c r="F347" s="63">
        <v>5.5</v>
      </c>
      <c r="G347" s="66">
        <v>1000</v>
      </c>
      <c r="H347" s="65">
        <f t="shared" si="5"/>
        <v>5500</v>
      </c>
      <c r="I347" s="63"/>
    </row>
    <row r="348" s="59" customFormat="1" ht="13" customHeight="1" spans="1:9">
      <c r="A348" s="63">
        <v>345</v>
      </c>
      <c r="B348" s="63" t="s">
        <v>27</v>
      </c>
      <c r="C348" s="63" t="s">
        <v>10</v>
      </c>
      <c r="D348" s="63" t="s">
        <v>352</v>
      </c>
      <c r="E348" s="63" t="s">
        <v>869</v>
      </c>
      <c r="F348" s="63">
        <v>3.3</v>
      </c>
      <c r="G348" s="66">
        <v>1000</v>
      </c>
      <c r="H348" s="65">
        <f t="shared" si="5"/>
        <v>3300</v>
      </c>
      <c r="I348" s="63"/>
    </row>
    <row r="349" s="59" customFormat="1" ht="13" customHeight="1" spans="1:9">
      <c r="A349" s="63">
        <v>346</v>
      </c>
      <c r="B349" s="63" t="s">
        <v>27</v>
      </c>
      <c r="C349" s="63" t="s">
        <v>10</v>
      </c>
      <c r="D349" s="63" t="s">
        <v>352</v>
      </c>
      <c r="E349" s="63" t="s">
        <v>870</v>
      </c>
      <c r="F349" s="63">
        <v>0.6</v>
      </c>
      <c r="G349" s="66">
        <v>1000</v>
      </c>
      <c r="H349" s="65">
        <f t="shared" si="5"/>
        <v>600</v>
      </c>
      <c r="I349" s="63"/>
    </row>
    <row r="350" s="59" customFormat="1" ht="13" customHeight="1" spans="1:9">
      <c r="A350" s="63">
        <v>347</v>
      </c>
      <c r="B350" s="63" t="s">
        <v>27</v>
      </c>
      <c r="C350" s="63" t="s">
        <v>10</v>
      </c>
      <c r="D350" s="63" t="s">
        <v>352</v>
      </c>
      <c r="E350" s="63" t="s">
        <v>871</v>
      </c>
      <c r="F350" s="63">
        <v>3.3</v>
      </c>
      <c r="G350" s="66">
        <v>1000</v>
      </c>
      <c r="H350" s="65">
        <f t="shared" si="5"/>
        <v>3300</v>
      </c>
      <c r="I350" s="63"/>
    </row>
    <row r="351" s="59" customFormat="1" ht="13" customHeight="1" spans="1:9">
      <c r="A351" s="63">
        <v>348</v>
      </c>
      <c r="B351" s="63" t="s">
        <v>27</v>
      </c>
      <c r="C351" s="63" t="s">
        <v>10</v>
      </c>
      <c r="D351" s="63" t="s">
        <v>352</v>
      </c>
      <c r="E351" s="63" t="s">
        <v>872</v>
      </c>
      <c r="F351" s="63">
        <v>3.3</v>
      </c>
      <c r="G351" s="66">
        <v>1000</v>
      </c>
      <c r="H351" s="65">
        <f t="shared" si="5"/>
        <v>3300</v>
      </c>
      <c r="I351" s="63"/>
    </row>
    <row r="352" s="59" customFormat="1" ht="13" customHeight="1" spans="1:9">
      <c r="A352" s="63">
        <v>349</v>
      </c>
      <c r="B352" s="63" t="s">
        <v>27</v>
      </c>
      <c r="C352" s="63" t="s">
        <v>10</v>
      </c>
      <c r="D352" s="63" t="s">
        <v>352</v>
      </c>
      <c r="E352" s="63" t="s">
        <v>873</v>
      </c>
      <c r="F352" s="63">
        <v>5.5</v>
      </c>
      <c r="G352" s="66">
        <v>1000</v>
      </c>
      <c r="H352" s="65">
        <f t="shared" si="5"/>
        <v>5500</v>
      </c>
      <c r="I352" s="63"/>
    </row>
    <row r="353" s="59" customFormat="1" ht="13" customHeight="1" spans="1:9">
      <c r="A353" s="63">
        <v>350</v>
      </c>
      <c r="B353" s="63" t="s">
        <v>27</v>
      </c>
      <c r="C353" s="63" t="s">
        <v>10</v>
      </c>
      <c r="D353" s="63" t="s">
        <v>352</v>
      </c>
      <c r="E353" s="63" t="s">
        <v>874</v>
      </c>
      <c r="F353" s="63">
        <v>3.68</v>
      </c>
      <c r="G353" s="66">
        <v>1000</v>
      </c>
      <c r="H353" s="65">
        <f t="shared" si="5"/>
        <v>3680</v>
      </c>
      <c r="I353" s="63"/>
    </row>
    <row r="354" s="59" customFormat="1" ht="13" customHeight="1" spans="1:9">
      <c r="A354" s="63">
        <v>351</v>
      </c>
      <c r="B354" s="63" t="s">
        <v>27</v>
      </c>
      <c r="C354" s="63" t="s">
        <v>10</v>
      </c>
      <c r="D354" s="63" t="s">
        <v>352</v>
      </c>
      <c r="E354" s="33" t="s">
        <v>875</v>
      </c>
      <c r="F354" s="63">
        <v>7.45</v>
      </c>
      <c r="G354" s="66">
        <v>1000</v>
      </c>
      <c r="H354" s="65">
        <f t="shared" si="5"/>
        <v>7450</v>
      </c>
      <c r="I354" s="63"/>
    </row>
    <row r="355" s="59" customFormat="1" ht="13" customHeight="1" spans="1:9">
      <c r="A355" s="63">
        <v>352</v>
      </c>
      <c r="B355" s="63" t="s">
        <v>27</v>
      </c>
      <c r="C355" s="63" t="s">
        <v>10</v>
      </c>
      <c r="D355" s="63" t="s">
        <v>352</v>
      </c>
      <c r="E355" s="63" t="s">
        <v>876</v>
      </c>
      <c r="F355" s="63">
        <v>8.36</v>
      </c>
      <c r="G355" s="66">
        <v>1000</v>
      </c>
      <c r="H355" s="65">
        <f t="shared" si="5"/>
        <v>8360</v>
      </c>
      <c r="I355" s="63"/>
    </row>
    <row r="356" s="59" customFormat="1" ht="13" customHeight="1" spans="1:9">
      <c r="A356" s="63">
        <v>353</v>
      </c>
      <c r="B356" s="63" t="s">
        <v>27</v>
      </c>
      <c r="C356" s="63" t="s">
        <v>10</v>
      </c>
      <c r="D356" s="63" t="s">
        <v>352</v>
      </c>
      <c r="E356" s="63" t="s">
        <v>877</v>
      </c>
      <c r="F356" s="63">
        <v>5.5</v>
      </c>
      <c r="G356" s="66">
        <v>1000</v>
      </c>
      <c r="H356" s="65">
        <f t="shared" si="5"/>
        <v>5500</v>
      </c>
      <c r="I356" s="63"/>
    </row>
    <row r="357" s="59" customFormat="1" ht="13" customHeight="1" spans="1:9">
      <c r="A357" s="63">
        <v>354</v>
      </c>
      <c r="B357" s="63" t="s">
        <v>27</v>
      </c>
      <c r="C357" s="63" t="s">
        <v>10</v>
      </c>
      <c r="D357" s="63" t="s">
        <v>352</v>
      </c>
      <c r="E357" s="63" t="s">
        <v>878</v>
      </c>
      <c r="F357" s="63">
        <v>10.4</v>
      </c>
      <c r="G357" s="66">
        <v>1000</v>
      </c>
      <c r="H357" s="65">
        <f t="shared" si="5"/>
        <v>10400</v>
      </c>
      <c r="I357" s="63"/>
    </row>
    <row r="358" s="59" customFormat="1" ht="13" customHeight="1" spans="1:9">
      <c r="A358" s="63">
        <v>355</v>
      </c>
      <c r="B358" s="63" t="s">
        <v>27</v>
      </c>
      <c r="C358" s="63" t="s">
        <v>10</v>
      </c>
      <c r="D358" s="63" t="s">
        <v>352</v>
      </c>
      <c r="E358" s="63" t="s">
        <v>879</v>
      </c>
      <c r="F358" s="63">
        <v>4.62</v>
      </c>
      <c r="G358" s="66">
        <v>1000</v>
      </c>
      <c r="H358" s="65">
        <f t="shared" si="5"/>
        <v>4620</v>
      </c>
      <c r="I358" s="63"/>
    </row>
    <row r="359" s="59" customFormat="1" ht="13" customHeight="1" spans="1:9">
      <c r="A359" s="63">
        <v>356</v>
      </c>
      <c r="B359" s="63" t="s">
        <v>27</v>
      </c>
      <c r="C359" s="63" t="s">
        <v>10</v>
      </c>
      <c r="D359" s="63" t="s">
        <v>352</v>
      </c>
      <c r="E359" s="63" t="s">
        <v>880</v>
      </c>
      <c r="F359" s="63">
        <v>9.2</v>
      </c>
      <c r="G359" s="66">
        <v>1000</v>
      </c>
      <c r="H359" s="65">
        <f t="shared" si="5"/>
        <v>9200</v>
      </c>
      <c r="I359" s="63"/>
    </row>
    <row r="360" s="59" customFormat="1" ht="13" customHeight="1" spans="1:9">
      <c r="A360" s="63">
        <v>357</v>
      </c>
      <c r="B360" s="63" t="s">
        <v>27</v>
      </c>
      <c r="C360" s="63" t="s">
        <v>10</v>
      </c>
      <c r="D360" s="63" t="s">
        <v>352</v>
      </c>
      <c r="E360" s="63" t="s">
        <v>881</v>
      </c>
      <c r="F360" s="63">
        <v>2.28</v>
      </c>
      <c r="G360" s="66">
        <v>1000</v>
      </c>
      <c r="H360" s="65">
        <f t="shared" si="5"/>
        <v>2280</v>
      </c>
      <c r="I360" s="63"/>
    </row>
    <row r="361" s="59" customFormat="1" ht="13" customHeight="1" spans="1:9">
      <c r="A361" s="63">
        <v>358</v>
      </c>
      <c r="B361" s="63" t="s">
        <v>27</v>
      </c>
      <c r="C361" s="63" t="s">
        <v>10</v>
      </c>
      <c r="D361" s="63" t="s">
        <v>352</v>
      </c>
      <c r="E361" s="63" t="s">
        <v>882</v>
      </c>
      <c r="F361" s="63">
        <v>1.1</v>
      </c>
      <c r="G361" s="66">
        <v>1000</v>
      </c>
      <c r="H361" s="65">
        <f t="shared" si="5"/>
        <v>1100</v>
      </c>
      <c r="I361" s="63"/>
    </row>
    <row r="362" s="59" customFormat="1" ht="13" customHeight="1" spans="1:9">
      <c r="A362" s="63">
        <v>359</v>
      </c>
      <c r="B362" s="63" t="s">
        <v>27</v>
      </c>
      <c r="C362" s="63" t="s">
        <v>10</v>
      </c>
      <c r="D362" s="63" t="s">
        <v>352</v>
      </c>
      <c r="E362" s="63" t="s">
        <v>883</v>
      </c>
      <c r="F362" s="63">
        <v>3.3</v>
      </c>
      <c r="G362" s="66">
        <v>1000</v>
      </c>
      <c r="H362" s="65">
        <f t="shared" si="5"/>
        <v>3300</v>
      </c>
      <c r="I362" s="63"/>
    </row>
    <row r="363" s="59" customFormat="1" ht="13" customHeight="1" spans="1:9">
      <c r="A363" s="63">
        <v>360</v>
      </c>
      <c r="B363" s="63" t="s">
        <v>27</v>
      </c>
      <c r="C363" s="63" t="s">
        <v>10</v>
      </c>
      <c r="D363" s="63" t="s">
        <v>352</v>
      </c>
      <c r="E363" s="63" t="s">
        <v>884</v>
      </c>
      <c r="F363" s="63">
        <v>8.16</v>
      </c>
      <c r="G363" s="66">
        <v>1000</v>
      </c>
      <c r="H363" s="65">
        <f t="shared" si="5"/>
        <v>8160</v>
      </c>
      <c r="I363" s="63"/>
    </row>
    <row r="364" s="59" customFormat="1" ht="13" customHeight="1" spans="1:9">
      <c r="A364" s="63">
        <v>361</v>
      </c>
      <c r="B364" s="63" t="s">
        <v>27</v>
      </c>
      <c r="C364" s="63" t="s">
        <v>10</v>
      </c>
      <c r="D364" s="63" t="s">
        <v>352</v>
      </c>
      <c r="E364" s="63" t="s">
        <v>885</v>
      </c>
      <c r="F364" s="63">
        <v>8.46</v>
      </c>
      <c r="G364" s="66">
        <v>1000</v>
      </c>
      <c r="H364" s="65">
        <f t="shared" si="5"/>
        <v>8460</v>
      </c>
      <c r="I364" s="63"/>
    </row>
    <row r="365" s="59" customFormat="1" ht="13" customHeight="1" spans="1:9">
      <c r="A365" s="63">
        <v>362</v>
      </c>
      <c r="B365" s="63" t="s">
        <v>27</v>
      </c>
      <c r="C365" s="68" t="s">
        <v>10</v>
      </c>
      <c r="D365" s="63" t="s">
        <v>352</v>
      </c>
      <c r="E365" s="63" t="s">
        <v>886</v>
      </c>
      <c r="F365" s="63">
        <v>1.1</v>
      </c>
      <c r="G365" s="66">
        <v>1000</v>
      </c>
      <c r="H365" s="65">
        <f t="shared" si="5"/>
        <v>1100</v>
      </c>
      <c r="I365" s="63"/>
    </row>
    <row r="366" s="59" customFormat="1" ht="13" customHeight="1" spans="1:9">
      <c r="A366" s="63"/>
      <c r="B366" s="63"/>
      <c r="C366" s="63"/>
      <c r="D366" s="63"/>
      <c r="E366" s="63" t="s">
        <v>132</v>
      </c>
      <c r="F366" s="63">
        <f>SUM(F4:F365)</f>
        <v>2375.413</v>
      </c>
      <c r="G366" s="63"/>
      <c r="H366" s="63"/>
      <c r="I366" s="63"/>
    </row>
  </sheetData>
  <mergeCells count="2">
    <mergeCell ref="A1:I1"/>
    <mergeCell ref="A2:I2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topLeftCell="C1" workbookViewId="0">
      <selection activeCell="E23" sqref="E23"/>
    </sheetView>
  </sheetViews>
  <sheetFormatPr defaultColWidth="9" defaultRowHeight="14.25" outlineLevelCol="6"/>
  <cols>
    <col min="1" max="1" width="7.63333333333333" style="51" customWidth="1"/>
    <col min="2" max="2" width="11.5" style="51" customWidth="1"/>
    <col min="3" max="3" width="30" style="51" customWidth="1"/>
    <col min="4" max="4" width="15" style="53" customWidth="1"/>
    <col min="5" max="5" width="9.75" style="54" customWidth="1"/>
    <col min="6" max="6" width="15.6333333333333" style="51" customWidth="1"/>
    <col min="7" max="7" width="14" style="51" customWidth="1"/>
    <col min="8" max="16384" width="9" style="51"/>
  </cols>
  <sheetData>
    <row r="1" s="51" customFormat="1" ht="41" customHeight="1" spans="1:7">
      <c r="A1" s="40" t="s">
        <v>135</v>
      </c>
      <c r="B1" s="40"/>
      <c r="C1" s="40"/>
      <c r="D1" s="40"/>
      <c r="E1" s="41"/>
      <c r="F1" s="40"/>
      <c r="G1" s="40"/>
    </row>
    <row r="2" s="52" customFormat="1" ht="22" customHeight="1" spans="1:7">
      <c r="A2" s="55" t="s">
        <v>887</v>
      </c>
      <c r="B2" s="55"/>
      <c r="C2" s="55"/>
      <c r="D2" s="55"/>
      <c r="E2" s="56"/>
      <c r="F2" s="55"/>
      <c r="G2" s="55"/>
    </row>
    <row r="3" s="52" customFormat="1" ht="22" customHeight="1" spans="1:7">
      <c r="A3" s="17" t="s">
        <v>19</v>
      </c>
      <c r="B3" s="17" t="s">
        <v>20</v>
      </c>
      <c r="C3" s="17" t="s">
        <v>137</v>
      </c>
      <c r="D3" s="17" t="s">
        <v>138</v>
      </c>
      <c r="E3" s="18" t="s">
        <v>139</v>
      </c>
      <c r="F3" s="19" t="s">
        <v>140</v>
      </c>
      <c r="G3" s="14" t="s">
        <v>7</v>
      </c>
    </row>
    <row r="4" s="38" customFormat="1" ht="22" customHeight="1" spans="1:7">
      <c r="A4" s="45">
        <v>1</v>
      </c>
      <c r="B4" s="45" t="s">
        <v>27</v>
      </c>
      <c r="C4" s="17" t="s">
        <v>888</v>
      </c>
      <c r="D4" s="14">
        <v>3.39</v>
      </c>
      <c r="E4" s="48">
        <v>1000</v>
      </c>
      <c r="F4" s="48">
        <f t="shared" ref="F4:F10" si="0">D4*E4</f>
        <v>3390</v>
      </c>
      <c r="G4" s="57"/>
    </row>
    <row r="5" s="38" customFormat="1" ht="22" customHeight="1" spans="1:7">
      <c r="A5" s="45">
        <v>2</v>
      </c>
      <c r="B5" s="45" t="s">
        <v>27</v>
      </c>
      <c r="C5" s="17" t="s">
        <v>889</v>
      </c>
      <c r="D5" s="14">
        <v>11.7</v>
      </c>
      <c r="E5" s="48">
        <v>1000</v>
      </c>
      <c r="F5" s="48">
        <f t="shared" si="0"/>
        <v>11700</v>
      </c>
      <c r="G5" s="57"/>
    </row>
    <row r="6" s="38" customFormat="1" ht="22" customHeight="1" spans="1:7">
      <c r="A6" s="45">
        <v>3</v>
      </c>
      <c r="B6" s="45" t="s">
        <v>27</v>
      </c>
      <c r="C6" s="17" t="s">
        <v>890</v>
      </c>
      <c r="D6" s="14">
        <v>20.414</v>
      </c>
      <c r="E6" s="48">
        <v>1000</v>
      </c>
      <c r="F6" s="48">
        <f t="shared" si="0"/>
        <v>20414</v>
      </c>
      <c r="G6" s="57"/>
    </row>
    <row r="7" s="38" customFormat="1" ht="22" customHeight="1" spans="1:7">
      <c r="A7" s="45">
        <v>4</v>
      </c>
      <c r="B7" s="45" t="s">
        <v>27</v>
      </c>
      <c r="C7" s="17" t="s">
        <v>891</v>
      </c>
      <c r="D7" s="14">
        <v>17.988</v>
      </c>
      <c r="E7" s="48">
        <v>1000</v>
      </c>
      <c r="F7" s="48">
        <f t="shared" si="0"/>
        <v>17988</v>
      </c>
      <c r="G7" s="57"/>
    </row>
    <row r="8" s="38" customFormat="1" ht="22" customHeight="1" spans="1:7">
      <c r="A8" s="45">
        <v>5</v>
      </c>
      <c r="B8" s="45" t="s">
        <v>27</v>
      </c>
      <c r="C8" s="17" t="s">
        <v>892</v>
      </c>
      <c r="D8" s="14">
        <v>8.79</v>
      </c>
      <c r="E8" s="48">
        <v>1000</v>
      </c>
      <c r="F8" s="48">
        <f t="shared" si="0"/>
        <v>8790</v>
      </c>
      <c r="G8" s="57"/>
    </row>
    <row r="9" s="38" customFormat="1" ht="22" customHeight="1" spans="1:7">
      <c r="A9" s="45">
        <v>6</v>
      </c>
      <c r="B9" s="45" t="s">
        <v>27</v>
      </c>
      <c r="C9" s="17" t="s">
        <v>893</v>
      </c>
      <c r="D9" s="14">
        <v>246.525</v>
      </c>
      <c r="E9" s="48">
        <v>1000</v>
      </c>
      <c r="F9" s="48">
        <f t="shared" si="0"/>
        <v>246525</v>
      </c>
      <c r="G9" s="57"/>
    </row>
    <row r="10" s="38" customFormat="1" ht="22" customHeight="1" spans="1:7">
      <c r="A10" s="57"/>
      <c r="B10" s="57"/>
      <c r="C10" s="57"/>
      <c r="D10" s="45">
        <f>SUM(D4:D9)</f>
        <v>308.807</v>
      </c>
      <c r="E10" s="48">
        <v>1000</v>
      </c>
      <c r="F10" s="48">
        <f t="shared" si="0"/>
        <v>308807</v>
      </c>
      <c r="G10" s="57"/>
    </row>
    <row r="11" s="52" customFormat="1" ht="22" customHeight="1" spans="1:7">
      <c r="A11" s="37" t="s">
        <v>133</v>
      </c>
      <c r="B11" s="37"/>
      <c r="C11" s="37"/>
      <c r="D11" s="37" t="s">
        <v>894</v>
      </c>
      <c r="E11" s="56"/>
      <c r="F11" s="37"/>
      <c r="G11" s="37"/>
    </row>
  </sheetData>
  <mergeCells count="2">
    <mergeCell ref="A1:G1"/>
    <mergeCell ref="A2:G2"/>
  </mergeCells>
  <printOptions horizontalCentered="1" verticalCentered="1"/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街道办汇总</vt:lpstr>
      <vt:lpstr>东四村个人</vt:lpstr>
      <vt:lpstr>东四村集体</vt:lpstr>
      <vt:lpstr>东四村汇总</vt:lpstr>
      <vt:lpstr>里仁村个人</vt:lpstr>
      <vt:lpstr>里仁村集体</vt:lpstr>
      <vt:lpstr>里仁村汇总</vt:lpstr>
      <vt:lpstr>马渡个人</vt:lpstr>
      <vt:lpstr>马渡村集体</vt:lpstr>
      <vt:lpstr>马渡村汇总</vt:lpstr>
      <vt:lpstr>新冯村个人</vt:lpstr>
      <vt:lpstr>新冯村集体</vt:lpstr>
      <vt:lpstr>新冯村汇总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2019-12-30T06:47:00Z</dcterms:created>
  <dcterms:modified xsi:type="dcterms:W3CDTF">2023-01-05T02:52:21Z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60AABD6A53A74C09AAD99FE1AF51679D</vt:lpwstr>
  </property>
</Properties>
</file>